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7-11" sheetId="1" r:id="rId1"/>
  </sheets>
  <definedNames>
    <definedName name="_xlnm.Print_Area" localSheetId="0">'7-11'!$A$1:$P$103</definedName>
  </definedNames>
  <calcPr calcId="162913"/>
</workbook>
</file>

<file path=xl/calcChain.xml><?xml version="1.0" encoding="utf-8"?>
<calcChain xmlns="http://schemas.openxmlformats.org/spreadsheetml/2006/main">
  <c r="E15" i="1" l="1"/>
  <c r="F54" i="1" l="1"/>
  <c r="F34" i="1" l="1"/>
  <c r="G34" i="1"/>
  <c r="H34" i="1"/>
  <c r="G25" i="1"/>
  <c r="I82" i="1"/>
  <c r="E102" i="1"/>
  <c r="F102" i="1"/>
  <c r="G102" i="1"/>
  <c r="H102" i="1"/>
  <c r="I102" i="1"/>
  <c r="J102" i="1"/>
  <c r="K102" i="1"/>
  <c r="L102" i="1"/>
  <c r="M102" i="1"/>
  <c r="N102" i="1"/>
  <c r="O102" i="1"/>
  <c r="E92" i="1"/>
  <c r="F92" i="1"/>
  <c r="G92" i="1"/>
  <c r="H92" i="1"/>
  <c r="H82" i="1"/>
  <c r="G82" i="1"/>
  <c r="F82" i="1"/>
  <c r="E82" i="1"/>
  <c r="O82" i="1"/>
  <c r="N82" i="1"/>
  <c r="M82" i="1"/>
  <c r="L82" i="1"/>
  <c r="K82" i="1"/>
  <c r="J82" i="1"/>
  <c r="H72" i="1"/>
  <c r="G72" i="1"/>
  <c r="F72" i="1"/>
  <c r="E72" i="1"/>
  <c r="H63" i="1"/>
  <c r="G63" i="1"/>
  <c r="F63" i="1"/>
  <c r="E63" i="1"/>
  <c r="H54" i="1"/>
  <c r="G54" i="1"/>
  <c r="E54" i="1"/>
  <c r="H44" i="1"/>
  <c r="G44" i="1"/>
  <c r="F44" i="1"/>
  <c r="E44" i="1"/>
  <c r="E34" i="1"/>
  <c r="D34" i="1"/>
  <c r="H25" i="1"/>
  <c r="F25" i="1"/>
  <c r="E25" i="1"/>
  <c r="H15" i="1"/>
  <c r="G15" i="1"/>
  <c r="F15" i="1"/>
  <c r="D102" i="1" l="1"/>
  <c r="J54" i="1" l="1"/>
  <c r="J72" i="1"/>
  <c r="J63" i="1"/>
  <c r="J15" i="1"/>
  <c r="J44" i="1"/>
  <c r="O25" i="1" l="1"/>
  <c r="N25" i="1"/>
  <c r="M25" i="1"/>
  <c r="L25" i="1"/>
  <c r="K25" i="1"/>
  <c r="J25" i="1"/>
  <c r="I25" i="1"/>
  <c r="K72" i="1"/>
  <c r="K15" i="1"/>
  <c r="O92" i="1" l="1"/>
  <c r="N92" i="1"/>
  <c r="M92" i="1"/>
  <c r="L92" i="1"/>
  <c r="K92" i="1"/>
  <c r="J92" i="1"/>
  <c r="I92" i="1"/>
  <c r="D92" i="1"/>
</calcChain>
</file>

<file path=xl/sharedStrings.xml><?xml version="1.0" encoding="utf-8"?>
<sst xmlns="http://schemas.openxmlformats.org/spreadsheetml/2006/main" count="133" uniqueCount="78">
  <si>
    <t>Б</t>
  </si>
  <si>
    <t>Ж</t>
  </si>
  <si>
    <t>У</t>
  </si>
  <si>
    <t>ЭЦ</t>
  </si>
  <si>
    <t>Ca</t>
  </si>
  <si>
    <t>Mg</t>
  </si>
  <si>
    <t>Fe</t>
  </si>
  <si>
    <t>P</t>
  </si>
  <si>
    <t>B1</t>
  </si>
  <si>
    <t>C</t>
  </si>
  <si>
    <t>A</t>
  </si>
  <si>
    <t>Чай с сахаром</t>
  </si>
  <si>
    <t>Итого:</t>
  </si>
  <si>
    <t>Томаты свежие порционно</t>
  </si>
  <si>
    <t>Хлеб пшеничный</t>
  </si>
  <si>
    <t>Понедельник Первая неделя</t>
  </si>
  <si>
    <t>Чай с сахаром и лимоном</t>
  </si>
  <si>
    <t>Рис отварной</t>
  </si>
  <si>
    <t xml:space="preserve">Суп картофельный с макаронными изделиями </t>
  </si>
  <si>
    <t>Котлеты, биточки, шницели с соусом №332</t>
  </si>
  <si>
    <t>Вторник Первая неделя</t>
  </si>
  <si>
    <t>Борщ с капустой и картофелем</t>
  </si>
  <si>
    <t>Макаронные изделия отварные</t>
  </si>
  <si>
    <t>Среда Первая неделя</t>
  </si>
  <si>
    <t>Рассольник Ленинградский со сметаной</t>
  </si>
  <si>
    <t>Котлета рыбная (минтай) с соусом №326</t>
  </si>
  <si>
    <t>Пюре картофельное</t>
  </si>
  <si>
    <t>Четверг Первая неделя</t>
  </si>
  <si>
    <t>Капуста тушеная</t>
  </si>
  <si>
    <t>Салат из отварной свеклы</t>
  </si>
  <si>
    <t>Компот из свежих яблок</t>
  </si>
  <si>
    <t>Пятница Первая неделя</t>
  </si>
  <si>
    <t>Салат витаминный (2 вариант)</t>
  </si>
  <si>
    <t>Понедельник Вторая неделя</t>
  </si>
  <si>
    <t>Борщ Сибирский со сметаной</t>
  </si>
  <si>
    <t>Вторник Вторая неделя</t>
  </si>
  <si>
    <t>Рыба отварная</t>
  </si>
  <si>
    <t>Напиток цитрусовый</t>
  </si>
  <si>
    <t>Среда Вторая неделя</t>
  </si>
  <si>
    <t>Четверг Вторая неделя</t>
  </si>
  <si>
    <t>Картофель отварной с маслом растительным</t>
  </si>
  <si>
    <t>Пятница Вторая неделя</t>
  </si>
  <si>
    <t>к/к</t>
  </si>
  <si>
    <t>Технологическая и нормативная документация/сборник рецептур</t>
  </si>
  <si>
    <t>Наименование</t>
  </si>
  <si>
    <t>Выход         в гр.</t>
  </si>
  <si>
    <t>Пищевая ценность</t>
  </si>
  <si>
    <t>Минеральные вещества</t>
  </si>
  <si>
    <t>Витамины</t>
  </si>
  <si>
    <t>268/332</t>
  </si>
  <si>
    <t>239/326</t>
  </si>
  <si>
    <t>Обед</t>
  </si>
  <si>
    <t>297/331</t>
  </si>
  <si>
    <t>№
рецептур или 
технологической 
карты</t>
  </si>
  <si>
    <t xml:space="preserve">Источник рецептуры:Сборник рецептур на продукцию для обучающихся во всех образовательных учреждениях / Под ред. М.П. Могильного и В.А. Тутельяна. - М.: ДеЛи плюс, 2017. - 544 с.
</t>
  </si>
  <si>
    <t xml:space="preserve">Плов </t>
  </si>
  <si>
    <t xml:space="preserve">Салат из моркови </t>
  </si>
  <si>
    <t>Салат из  капусты</t>
  </si>
  <si>
    <t xml:space="preserve">Тефтели </t>
  </si>
  <si>
    <t>Суп с лапшой</t>
  </si>
  <si>
    <t>сладкое</t>
  </si>
  <si>
    <t>фрукт</t>
  </si>
  <si>
    <t>Морс</t>
  </si>
  <si>
    <t>Кисель</t>
  </si>
  <si>
    <t>Пельмени с бульоном</t>
  </si>
  <si>
    <t>Салат из огурцов</t>
  </si>
  <si>
    <t>Суп с клецками</t>
  </si>
  <si>
    <t>Суп Харчо</t>
  </si>
  <si>
    <r>
      <t xml:space="preserve">Примерное меню приготовляемых блюд для обеспечения питания (обед) обучающихся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>с 7 до 11 лет</t>
    </r>
    <r>
      <rPr>
        <b/>
        <sz val="16"/>
        <color theme="1"/>
        <rFont val="Times New Roman"/>
        <family val="1"/>
        <charset val="204"/>
      </rPr>
      <t xml:space="preserve"> в образовательном учреждений МБОУ Новозаганская СОШ</t>
    </r>
  </si>
  <si>
    <t>котлеты рыбные</t>
  </si>
  <si>
    <t>Гречка отварная рассыпчатая</t>
  </si>
  <si>
    <t>Голень отварная</t>
  </si>
  <si>
    <t>Суп рыбный</t>
  </si>
  <si>
    <t>печень по страговански</t>
  </si>
  <si>
    <t>напиток из шиповника</t>
  </si>
  <si>
    <t>Сладкое</t>
  </si>
  <si>
    <t xml:space="preserve">Суп картофельный с бобовыми </t>
  </si>
  <si>
    <t>сосиски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</si>
</sst>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2" fontId="6" fillId="3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2" fontId="6" fillId="3" borderId="4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2" fontId="6" fillId="3" borderId="5" xfId="1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textRotation="90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6" fillId="3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0" fillId="3" borderId="0" xfId="0" applyFont="1" applyFill="1"/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7" xfId="1" applyNumberFormat="1" applyFont="1" applyFill="1" applyBorder="1" applyAlignment="1">
      <alignment horizontal="center" vertical="center"/>
    </xf>
    <xf numFmtId="0" fontId="0" fillId="2" borderId="0" xfId="0" applyFill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view="pageBreakPreview" topLeftCell="A87" zoomScaleNormal="100" zoomScaleSheetLayoutView="100" workbookViewId="0">
      <selection activeCell="A93" sqref="A93:O93"/>
    </sheetView>
  </sheetViews>
  <sheetFormatPr defaultRowHeight="15" x14ac:dyDescent="0.25"/>
  <cols>
    <col min="1" max="1" width="36.28515625" customWidth="1"/>
    <col min="2" max="2" width="13.28515625" style="59" customWidth="1"/>
    <col min="3" max="3" width="12" style="59" customWidth="1"/>
    <col min="4" max="4" width="9.7109375" style="59" bestFit="1" customWidth="1"/>
    <col min="5" max="15" width="8.85546875" style="59"/>
    <col min="16" max="16" width="3.28515625" style="43" customWidth="1"/>
  </cols>
  <sheetData>
    <row r="1" spans="1:16" ht="7.15" customHeight="1" x14ac:dyDescent="0.25">
      <c r="A1" s="45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46"/>
    </row>
    <row r="2" spans="1:16" s="44" customFormat="1" ht="20.25" x14ac:dyDescent="0.3">
      <c r="A2" s="80" t="s">
        <v>68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s="44" customFormat="1" ht="30" customHeigh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15.6" customHeight="1" x14ac:dyDescent="0.25">
      <c r="A4" s="77" t="s">
        <v>44</v>
      </c>
      <c r="B4" s="76" t="s">
        <v>43</v>
      </c>
      <c r="C4" s="76" t="s">
        <v>53</v>
      </c>
      <c r="D4" s="76" t="s">
        <v>45</v>
      </c>
      <c r="E4" s="77" t="s">
        <v>46</v>
      </c>
      <c r="F4" s="77"/>
      <c r="G4" s="77"/>
      <c r="H4" s="77"/>
      <c r="I4" s="77" t="s">
        <v>47</v>
      </c>
      <c r="J4" s="77"/>
      <c r="K4" s="77"/>
      <c r="L4" s="77"/>
      <c r="M4" s="77" t="s">
        <v>48</v>
      </c>
      <c r="N4" s="77"/>
      <c r="O4" s="77"/>
      <c r="P4" s="41"/>
    </row>
    <row r="5" spans="1:16" ht="70.900000000000006" customHeight="1" x14ac:dyDescent="0.25">
      <c r="A5" s="77"/>
      <c r="B5" s="76"/>
      <c r="C5" s="76"/>
      <c r="D5" s="76"/>
      <c r="E5" s="40" t="s">
        <v>0</v>
      </c>
      <c r="F5" s="40" t="s">
        <v>1</v>
      </c>
      <c r="G5" s="40" t="s">
        <v>2</v>
      </c>
      <c r="H5" s="40" t="s">
        <v>3</v>
      </c>
      <c r="I5" s="40" t="s">
        <v>4</v>
      </c>
      <c r="J5" s="40" t="s">
        <v>5</v>
      </c>
      <c r="K5" s="40" t="s">
        <v>6</v>
      </c>
      <c r="L5" s="40" t="s">
        <v>7</v>
      </c>
      <c r="M5" s="40" t="s">
        <v>8</v>
      </c>
      <c r="N5" s="40" t="s">
        <v>9</v>
      </c>
      <c r="O5" s="40" t="s">
        <v>10</v>
      </c>
      <c r="P5" s="41"/>
    </row>
    <row r="6" spans="1:16" ht="15.6" customHeight="1" x14ac:dyDescent="0.2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  <c r="P6" s="41"/>
    </row>
    <row r="7" spans="1:16" x14ac:dyDescent="0.25">
      <c r="A7" s="65" t="s">
        <v>51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  <c r="P7" s="85"/>
    </row>
    <row r="8" spans="1:16" x14ac:dyDescent="0.25">
      <c r="A8" s="13" t="s">
        <v>76</v>
      </c>
      <c r="B8" s="14"/>
      <c r="C8" s="14">
        <v>102</v>
      </c>
      <c r="D8" s="12">
        <v>200</v>
      </c>
      <c r="E8" s="8">
        <v>4.3899999999999997</v>
      </c>
      <c r="F8" s="8">
        <v>4.22</v>
      </c>
      <c r="G8" s="8">
        <v>13.06</v>
      </c>
      <c r="H8" s="8">
        <v>107.8</v>
      </c>
      <c r="I8" s="8">
        <v>30.46</v>
      </c>
      <c r="J8" s="8">
        <v>22.24</v>
      </c>
      <c r="K8" s="8">
        <v>1.62</v>
      </c>
      <c r="L8" s="8">
        <v>69.739999999999995</v>
      </c>
      <c r="M8" s="8">
        <v>0.18</v>
      </c>
      <c r="N8" s="8">
        <v>4.6500000000000004</v>
      </c>
      <c r="O8" s="10">
        <v>0</v>
      </c>
      <c r="P8" s="85"/>
    </row>
    <row r="9" spans="1:16" x14ac:dyDescent="0.25">
      <c r="A9" s="15" t="s">
        <v>60</v>
      </c>
      <c r="B9" s="14"/>
      <c r="C9" s="14">
        <v>288</v>
      </c>
      <c r="D9" s="12">
        <v>10</v>
      </c>
      <c r="E9" s="8">
        <v>2.11</v>
      </c>
      <c r="F9" s="8">
        <v>1.36</v>
      </c>
      <c r="G9" s="8">
        <v>0</v>
      </c>
      <c r="H9" s="8">
        <v>20.67</v>
      </c>
      <c r="I9" s="8">
        <v>3.9</v>
      </c>
      <c r="J9" s="8">
        <v>2</v>
      </c>
      <c r="K9" s="8">
        <v>0.18</v>
      </c>
      <c r="L9" s="8">
        <v>14.3</v>
      </c>
      <c r="M9" s="8">
        <v>0.04</v>
      </c>
      <c r="N9" s="8">
        <v>0</v>
      </c>
      <c r="O9" s="10">
        <v>2.2799999999999998</v>
      </c>
      <c r="P9" s="85"/>
    </row>
    <row r="10" spans="1:16" x14ac:dyDescent="0.25">
      <c r="A10" s="13" t="s">
        <v>69</v>
      </c>
      <c r="B10" s="14"/>
      <c r="C10" s="14">
        <v>255</v>
      </c>
      <c r="D10" s="12">
        <v>90</v>
      </c>
      <c r="E10" s="8">
        <v>9.93</v>
      </c>
      <c r="F10" s="8">
        <v>10.107000000000001</v>
      </c>
      <c r="G10" s="8">
        <v>3.1680000000000001</v>
      </c>
      <c r="H10" s="8">
        <v>166.5</v>
      </c>
      <c r="I10" s="8">
        <v>29.916000000000004</v>
      </c>
      <c r="J10" s="8">
        <v>15.722999999999999</v>
      </c>
      <c r="K10" s="8">
        <v>4.2699999999999996</v>
      </c>
      <c r="L10" s="8">
        <v>215.38800000000001</v>
      </c>
      <c r="M10" s="8">
        <v>0.18</v>
      </c>
      <c r="N10" s="8">
        <v>7.6049999999999986</v>
      </c>
      <c r="O10" s="10">
        <v>321.327</v>
      </c>
      <c r="P10" s="85"/>
    </row>
    <row r="11" spans="1:16" s="64" customFormat="1" x14ac:dyDescent="0.25">
      <c r="A11" s="13" t="s">
        <v>70</v>
      </c>
      <c r="B11" s="14"/>
      <c r="C11" s="14">
        <v>302</v>
      </c>
      <c r="D11" s="12">
        <v>150</v>
      </c>
      <c r="E11" s="8">
        <v>3.83</v>
      </c>
      <c r="F11" s="8">
        <v>5.17</v>
      </c>
      <c r="G11" s="8">
        <v>35.840000000000003</v>
      </c>
      <c r="H11" s="8">
        <v>230.45</v>
      </c>
      <c r="I11" s="8">
        <v>12.98</v>
      </c>
      <c r="J11" s="8">
        <v>29.46</v>
      </c>
      <c r="K11" s="8">
        <v>3.95</v>
      </c>
      <c r="L11" s="8">
        <v>108.5</v>
      </c>
      <c r="M11" s="8">
        <v>0.1</v>
      </c>
      <c r="N11" s="8">
        <v>0</v>
      </c>
      <c r="O11" s="10">
        <v>2.2799999999999997E-2</v>
      </c>
      <c r="P11" s="85"/>
    </row>
    <row r="12" spans="1:16" x14ac:dyDescent="0.25">
      <c r="A12" s="62" t="s">
        <v>13</v>
      </c>
      <c r="B12" s="2"/>
      <c r="C12" s="2">
        <v>71</v>
      </c>
      <c r="D12" s="63">
        <v>60</v>
      </c>
      <c r="E12" s="3">
        <v>2.16</v>
      </c>
      <c r="F12" s="3">
        <v>4.04</v>
      </c>
      <c r="G12" s="3">
        <v>1.01</v>
      </c>
      <c r="H12" s="3">
        <v>48.79</v>
      </c>
      <c r="I12" s="3">
        <v>13.8</v>
      </c>
      <c r="J12" s="3">
        <v>7</v>
      </c>
      <c r="K12" s="3">
        <v>0.42</v>
      </c>
      <c r="L12" s="3">
        <v>12</v>
      </c>
      <c r="M12" s="3">
        <v>0</v>
      </c>
      <c r="N12" s="3">
        <v>14.4</v>
      </c>
      <c r="O12" s="4">
        <v>0</v>
      </c>
      <c r="P12" s="85"/>
    </row>
    <row r="13" spans="1:16" ht="14.45" customHeight="1" x14ac:dyDescent="0.25">
      <c r="A13" s="13" t="s">
        <v>14</v>
      </c>
      <c r="B13" s="14"/>
      <c r="C13" s="14" t="s">
        <v>42</v>
      </c>
      <c r="D13" s="12">
        <v>20</v>
      </c>
      <c r="E13" s="8">
        <v>1.58</v>
      </c>
      <c r="F13" s="8">
        <v>0.2</v>
      </c>
      <c r="G13" s="8">
        <v>9.66</v>
      </c>
      <c r="H13" s="8">
        <v>46.76</v>
      </c>
      <c r="I13" s="8">
        <v>4.5999999999999996</v>
      </c>
      <c r="J13" s="8">
        <v>6.6</v>
      </c>
      <c r="K13" s="8">
        <v>0.22</v>
      </c>
      <c r="L13" s="8">
        <v>17.399999999999999</v>
      </c>
      <c r="M13" s="8">
        <v>0.08</v>
      </c>
      <c r="N13" s="8">
        <v>0</v>
      </c>
      <c r="O13" s="10">
        <v>0</v>
      </c>
      <c r="P13" s="85"/>
    </row>
    <row r="14" spans="1:16" x14ac:dyDescent="0.25">
      <c r="A14" s="29" t="s">
        <v>62</v>
      </c>
      <c r="B14" s="16"/>
      <c r="C14" s="16">
        <v>349</v>
      </c>
      <c r="D14" s="16">
        <v>200</v>
      </c>
      <c r="E14" s="36">
        <v>0.04</v>
      </c>
      <c r="F14" s="36">
        <v>0</v>
      </c>
      <c r="G14" s="36">
        <v>24.76</v>
      </c>
      <c r="H14" s="36">
        <v>94.2</v>
      </c>
      <c r="I14" s="36">
        <v>6.4</v>
      </c>
      <c r="J14" s="36">
        <v>0</v>
      </c>
      <c r="K14" s="36">
        <v>0.18</v>
      </c>
      <c r="L14" s="36">
        <v>3.6</v>
      </c>
      <c r="M14" s="36">
        <v>0.01</v>
      </c>
      <c r="N14" s="36">
        <v>1.08</v>
      </c>
      <c r="O14" s="36">
        <v>0</v>
      </c>
      <c r="P14" s="85"/>
    </row>
    <row r="15" spans="1:16" x14ac:dyDescent="0.25">
      <c r="A15" s="17" t="s">
        <v>12</v>
      </c>
      <c r="B15" s="53"/>
      <c r="C15" s="53"/>
      <c r="D15" s="19">
        <v>770</v>
      </c>
      <c r="E15" s="20">
        <f>SUM(E8:E14)</f>
        <v>24.04</v>
      </c>
      <c r="F15" s="20">
        <f>SUM(F8:F14)</f>
        <v>25.096999999999998</v>
      </c>
      <c r="G15" s="20">
        <f>SUM(G8:G14)</f>
        <v>87.498000000000005</v>
      </c>
      <c r="H15" s="20">
        <f>SUM(H8:H14)</f>
        <v>715.17000000000007</v>
      </c>
      <c r="I15" s="20">
        <v>111.25600000000001</v>
      </c>
      <c r="J15" s="20">
        <f>SUM(J8:J14)</f>
        <v>83.022999999999996</v>
      </c>
      <c r="K15" s="20">
        <f>SUM(K8:K14)</f>
        <v>10.84</v>
      </c>
      <c r="L15" s="20">
        <v>483.32799999999997</v>
      </c>
      <c r="M15" s="20">
        <v>0.63</v>
      </c>
      <c r="N15" s="20">
        <v>27.734999999999999</v>
      </c>
      <c r="O15" s="21">
        <v>323.62979999999999</v>
      </c>
      <c r="P15" s="85"/>
    </row>
    <row r="16" spans="1:16" s="43" customFormat="1" x14ac:dyDescent="0.25">
      <c r="A16" s="75" t="s">
        <v>20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42"/>
    </row>
    <row r="17" spans="1:16" ht="40.15" customHeight="1" x14ac:dyDescent="0.25">
      <c r="A17" s="83" t="s">
        <v>51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84"/>
      <c r="P17" s="79"/>
    </row>
    <row r="18" spans="1:16" ht="27.75" x14ac:dyDescent="0.25">
      <c r="A18" s="5" t="s">
        <v>18</v>
      </c>
      <c r="B18" s="6"/>
      <c r="C18" s="14">
        <v>112</v>
      </c>
      <c r="D18" s="7">
        <v>200</v>
      </c>
      <c r="E18" s="8">
        <v>2.15</v>
      </c>
      <c r="F18" s="8">
        <v>3.67</v>
      </c>
      <c r="G18" s="8">
        <v>13.71</v>
      </c>
      <c r="H18" s="8">
        <v>83.8</v>
      </c>
      <c r="I18" s="8">
        <v>19.68</v>
      </c>
      <c r="J18" s="8">
        <v>18.600000000000001</v>
      </c>
      <c r="K18" s="8">
        <v>0.87</v>
      </c>
      <c r="L18" s="8">
        <v>21.32</v>
      </c>
      <c r="M18" s="8">
        <v>0.09</v>
      </c>
      <c r="N18" s="8">
        <v>6.6</v>
      </c>
      <c r="O18" s="10">
        <v>18.239999999999998</v>
      </c>
      <c r="P18" s="79"/>
    </row>
    <row r="19" spans="1:16" x14ac:dyDescent="0.25">
      <c r="A19" s="15" t="s">
        <v>61</v>
      </c>
      <c r="B19" s="6"/>
      <c r="C19" s="14">
        <v>288</v>
      </c>
      <c r="D19" s="12">
        <v>10</v>
      </c>
      <c r="E19" s="8">
        <v>2.11</v>
      </c>
      <c r="F19" s="8">
        <v>1.36</v>
      </c>
      <c r="G19" s="8">
        <v>0</v>
      </c>
      <c r="H19" s="8">
        <v>20.67</v>
      </c>
      <c r="I19" s="8">
        <v>3.9</v>
      </c>
      <c r="J19" s="8">
        <v>2</v>
      </c>
      <c r="K19" s="8">
        <v>0.18</v>
      </c>
      <c r="L19" s="8">
        <v>14.3</v>
      </c>
      <c r="M19" s="8">
        <v>0.04</v>
      </c>
      <c r="N19" s="8">
        <v>0</v>
      </c>
      <c r="O19" s="10">
        <v>2.2799999999999998</v>
      </c>
      <c r="P19" s="79"/>
    </row>
    <row r="20" spans="1:16" ht="15" customHeight="1" x14ac:dyDescent="0.25">
      <c r="A20" s="5" t="s">
        <v>71</v>
      </c>
      <c r="B20" s="14"/>
      <c r="C20" s="22" t="s">
        <v>50</v>
      </c>
      <c r="D20" s="7">
        <v>90</v>
      </c>
      <c r="E20" s="8">
        <v>11.99</v>
      </c>
      <c r="F20" s="8">
        <v>12.05</v>
      </c>
      <c r="G20" s="8">
        <v>8.67</v>
      </c>
      <c r="H20" s="8">
        <v>188.9</v>
      </c>
      <c r="I20" s="8">
        <v>187.3</v>
      </c>
      <c r="J20" s="8">
        <v>21.1</v>
      </c>
      <c r="K20" s="8">
        <v>0.59</v>
      </c>
      <c r="L20" s="8">
        <v>77.7</v>
      </c>
      <c r="M20" s="8">
        <v>0.06</v>
      </c>
      <c r="N20" s="8">
        <v>0.82</v>
      </c>
      <c r="O20" s="10">
        <v>296.15000000000038</v>
      </c>
      <c r="P20" s="79"/>
    </row>
    <row r="21" spans="1:16" x14ac:dyDescent="0.25">
      <c r="A21" s="9" t="s">
        <v>17</v>
      </c>
      <c r="B21" s="7"/>
      <c r="C21" s="7">
        <v>304</v>
      </c>
      <c r="D21" s="7">
        <v>150</v>
      </c>
      <c r="E21" s="8">
        <v>3.67</v>
      </c>
      <c r="F21" s="8">
        <v>5.42</v>
      </c>
      <c r="G21" s="8">
        <v>36.67</v>
      </c>
      <c r="H21" s="8">
        <v>210.11</v>
      </c>
      <c r="I21" s="8">
        <v>19.77</v>
      </c>
      <c r="J21" s="8">
        <v>13.11</v>
      </c>
      <c r="K21" s="8">
        <v>0</v>
      </c>
      <c r="L21" s="8">
        <v>17.600000000000001</v>
      </c>
      <c r="M21" s="8">
        <v>0.05</v>
      </c>
      <c r="N21" s="8">
        <v>0</v>
      </c>
      <c r="O21" s="10">
        <v>0.15390000000000001</v>
      </c>
      <c r="P21" s="79"/>
    </row>
    <row r="22" spans="1:16" x14ac:dyDescent="0.25">
      <c r="A22" s="9" t="s">
        <v>32</v>
      </c>
      <c r="B22" s="7"/>
      <c r="C22" s="7">
        <v>49</v>
      </c>
      <c r="D22" s="7">
        <v>60</v>
      </c>
      <c r="E22" s="8">
        <v>1.5588</v>
      </c>
      <c r="F22" s="8">
        <v>3.7320000000000002</v>
      </c>
      <c r="G22" s="8">
        <v>13.289400000000002</v>
      </c>
      <c r="H22" s="8">
        <v>92.94</v>
      </c>
      <c r="I22" s="47">
        <v>44.886000000000003</v>
      </c>
      <c r="J22" s="47">
        <v>23.67</v>
      </c>
      <c r="K22" s="47">
        <v>0.28999999999999998</v>
      </c>
      <c r="L22" s="47">
        <v>12.87</v>
      </c>
      <c r="M22" s="47">
        <v>0.16200000000000003</v>
      </c>
      <c r="N22" s="47">
        <v>3.67</v>
      </c>
      <c r="O22" s="56">
        <v>21.37</v>
      </c>
      <c r="P22" s="79"/>
    </row>
    <row r="23" spans="1:16" x14ac:dyDescent="0.25">
      <c r="A23" s="15" t="s">
        <v>16</v>
      </c>
      <c r="B23" s="14"/>
      <c r="C23" s="14">
        <v>377</v>
      </c>
      <c r="D23" s="7">
        <v>200</v>
      </c>
      <c r="E23" s="7">
        <v>0.13</v>
      </c>
      <c r="F23" s="7">
        <v>0.02</v>
      </c>
      <c r="G23" s="7">
        <v>10.25</v>
      </c>
      <c r="H23" s="7">
        <v>41.68</v>
      </c>
      <c r="I23" s="7">
        <v>14.05</v>
      </c>
      <c r="J23" s="7">
        <v>2.4</v>
      </c>
      <c r="K23" s="7">
        <v>0.38</v>
      </c>
      <c r="L23" s="7">
        <v>4.4000000000000004</v>
      </c>
      <c r="M23" s="7">
        <v>0</v>
      </c>
      <c r="N23" s="7">
        <v>2.83</v>
      </c>
      <c r="O23" s="23">
        <v>0</v>
      </c>
      <c r="P23" s="79"/>
    </row>
    <row r="24" spans="1:16" x14ac:dyDescent="0.25">
      <c r="A24" s="13" t="s">
        <v>14</v>
      </c>
      <c r="B24" s="14"/>
      <c r="C24" s="14" t="s">
        <v>42</v>
      </c>
      <c r="D24" s="12">
        <v>20</v>
      </c>
      <c r="E24" s="8">
        <v>1.58</v>
      </c>
      <c r="F24" s="8">
        <v>0.2</v>
      </c>
      <c r="G24" s="8">
        <v>9.66</v>
      </c>
      <c r="H24" s="8">
        <v>46.76</v>
      </c>
      <c r="I24" s="8">
        <v>4.5999999999999996</v>
      </c>
      <c r="J24" s="8">
        <v>6.6</v>
      </c>
      <c r="K24" s="8">
        <v>0.22</v>
      </c>
      <c r="L24" s="8">
        <v>17.399999999999999</v>
      </c>
      <c r="M24" s="8">
        <v>0.08</v>
      </c>
      <c r="N24" s="8">
        <v>0</v>
      </c>
      <c r="O24" s="10">
        <v>0</v>
      </c>
      <c r="P24" s="79"/>
    </row>
    <row r="25" spans="1:16" s="43" customFormat="1" x14ac:dyDescent="0.25">
      <c r="A25" s="48" t="s">
        <v>12</v>
      </c>
      <c r="B25" s="54"/>
      <c r="C25" s="54"/>
      <c r="D25" s="50">
        <v>770</v>
      </c>
      <c r="E25" s="51">
        <f t="shared" ref="E25:O25" si="0">SUM(E18:E24)</f>
        <v>23.188800000000001</v>
      </c>
      <c r="F25" s="51">
        <f t="shared" si="0"/>
        <v>26.451999999999998</v>
      </c>
      <c r="G25" s="51">
        <f t="shared" si="0"/>
        <v>92.249400000000009</v>
      </c>
      <c r="H25" s="51">
        <f t="shared" si="0"/>
        <v>684.86</v>
      </c>
      <c r="I25" s="51">
        <f t="shared" si="0"/>
        <v>294.18600000000004</v>
      </c>
      <c r="J25" s="51">
        <f t="shared" si="0"/>
        <v>87.48</v>
      </c>
      <c r="K25" s="51">
        <f t="shared" si="0"/>
        <v>2.5300000000000002</v>
      </c>
      <c r="L25" s="51">
        <f t="shared" si="0"/>
        <v>165.59000000000003</v>
      </c>
      <c r="M25" s="51">
        <f t="shared" si="0"/>
        <v>0.48200000000000004</v>
      </c>
      <c r="N25" s="51">
        <f t="shared" si="0"/>
        <v>13.92</v>
      </c>
      <c r="O25" s="52">
        <f t="shared" si="0"/>
        <v>338.19390000000038</v>
      </c>
      <c r="P25" s="79"/>
    </row>
    <row r="26" spans="1:16" s="43" customFormat="1" x14ac:dyDescent="0.25">
      <c r="A26" s="67" t="s">
        <v>23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41"/>
    </row>
    <row r="27" spans="1:16" x14ac:dyDescent="0.25">
      <c r="A27" s="82" t="s">
        <v>51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79"/>
    </row>
    <row r="28" spans="1:16" x14ac:dyDescent="0.25">
      <c r="A28" s="5" t="s">
        <v>21</v>
      </c>
      <c r="B28" s="14"/>
      <c r="C28" s="14">
        <v>82</v>
      </c>
      <c r="D28" s="24">
        <v>200</v>
      </c>
      <c r="E28" s="24">
        <v>1.45</v>
      </c>
      <c r="F28" s="24">
        <v>3.93</v>
      </c>
      <c r="G28" s="24">
        <v>10.19</v>
      </c>
      <c r="H28" s="24">
        <v>82</v>
      </c>
      <c r="I28" s="24">
        <v>35.5</v>
      </c>
      <c r="J28" s="24">
        <v>10.96</v>
      </c>
      <c r="K28" s="24">
        <v>0.432</v>
      </c>
      <c r="L28" s="24">
        <v>33.936</v>
      </c>
      <c r="M28" s="24">
        <v>3.2000000000000001E-2</v>
      </c>
      <c r="N28" s="24">
        <v>5.2320000000000002</v>
      </c>
      <c r="O28" s="25">
        <v>0</v>
      </c>
      <c r="P28" s="79"/>
    </row>
    <row r="29" spans="1:16" x14ac:dyDescent="0.25">
      <c r="A29" s="15" t="s">
        <v>60</v>
      </c>
      <c r="B29" s="14"/>
      <c r="C29" s="14">
        <v>288</v>
      </c>
      <c r="D29" s="12">
        <v>10</v>
      </c>
      <c r="E29" s="8">
        <v>2.11</v>
      </c>
      <c r="F29" s="8">
        <v>1.36</v>
      </c>
      <c r="G29" s="8">
        <v>0</v>
      </c>
      <c r="H29" s="8">
        <v>20.67</v>
      </c>
      <c r="I29" s="8">
        <v>3.9</v>
      </c>
      <c r="J29" s="8">
        <v>2</v>
      </c>
      <c r="K29" s="8">
        <v>0.18</v>
      </c>
      <c r="L29" s="8">
        <v>14.3</v>
      </c>
      <c r="M29" s="8">
        <v>0.04</v>
      </c>
      <c r="N29" s="8">
        <v>0</v>
      </c>
      <c r="O29" s="10">
        <v>2.2799999999999998</v>
      </c>
      <c r="P29" s="79"/>
    </row>
    <row r="30" spans="1:16" x14ac:dyDescent="0.25">
      <c r="A30" s="18" t="s">
        <v>55</v>
      </c>
      <c r="B30" s="14"/>
      <c r="C30" s="7">
        <v>291</v>
      </c>
      <c r="D30" s="7">
        <v>200</v>
      </c>
      <c r="E30" s="8">
        <v>18.12</v>
      </c>
      <c r="F30" s="8">
        <v>17.73</v>
      </c>
      <c r="G30" s="8">
        <v>42</v>
      </c>
      <c r="H30" s="10">
        <v>411.55</v>
      </c>
      <c r="I30" s="26">
        <v>45.1</v>
      </c>
      <c r="J30" s="26">
        <v>47.5</v>
      </c>
      <c r="K30" s="26">
        <v>2.19</v>
      </c>
      <c r="L30" s="26">
        <v>143.304</v>
      </c>
      <c r="M30" s="26">
        <v>0.06</v>
      </c>
      <c r="N30" s="26">
        <v>1.01</v>
      </c>
      <c r="O30" s="27">
        <v>248.03</v>
      </c>
      <c r="P30" s="79"/>
    </row>
    <row r="31" spans="1:16" x14ac:dyDescent="0.25">
      <c r="A31" s="9" t="s">
        <v>56</v>
      </c>
      <c r="B31" s="14"/>
      <c r="C31" s="7">
        <v>59</v>
      </c>
      <c r="D31" s="24">
        <v>60</v>
      </c>
      <c r="E31" s="24">
        <v>0.64800000000000013</v>
      </c>
      <c r="F31" s="24">
        <v>0.10799999999999998</v>
      </c>
      <c r="G31" s="24">
        <v>5.1719999999999997</v>
      </c>
      <c r="H31" s="24">
        <v>24.24</v>
      </c>
      <c r="I31" s="24">
        <v>14.568000000000001</v>
      </c>
      <c r="J31" s="24">
        <v>2.25</v>
      </c>
      <c r="K31" s="24">
        <v>0.64800000000000013</v>
      </c>
      <c r="L31" s="24">
        <v>26.4</v>
      </c>
      <c r="M31" s="24">
        <v>0.03</v>
      </c>
      <c r="N31" s="24">
        <v>3.75</v>
      </c>
      <c r="O31" s="25">
        <v>0</v>
      </c>
      <c r="P31" s="79"/>
    </row>
    <row r="32" spans="1:16" x14ac:dyDescent="0.25">
      <c r="A32" s="9" t="s">
        <v>63</v>
      </c>
      <c r="B32" s="7"/>
      <c r="C32" s="7">
        <v>376</v>
      </c>
      <c r="D32" s="8">
        <v>200</v>
      </c>
      <c r="E32" s="8">
        <v>0.2</v>
      </c>
      <c r="F32" s="8">
        <v>0</v>
      </c>
      <c r="G32" s="8">
        <v>14</v>
      </c>
      <c r="H32" s="8">
        <v>28</v>
      </c>
      <c r="I32" s="8">
        <v>6</v>
      </c>
      <c r="J32" s="8">
        <v>0</v>
      </c>
      <c r="K32" s="8">
        <v>0.4</v>
      </c>
      <c r="L32" s="8">
        <v>0</v>
      </c>
      <c r="M32" s="8">
        <v>0</v>
      </c>
      <c r="N32" s="8">
        <v>0</v>
      </c>
      <c r="O32" s="8">
        <v>0</v>
      </c>
      <c r="P32" s="79"/>
    </row>
    <row r="33" spans="1:16" x14ac:dyDescent="0.25">
      <c r="A33" s="13" t="s">
        <v>14</v>
      </c>
      <c r="B33" s="14"/>
      <c r="C33" s="14" t="s">
        <v>42</v>
      </c>
      <c r="D33" s="12">
        <v>20</v>
      </c>
      <c r="E33" s="8">
        <v>1.58</v>
      </c>
      <c r="F33" s="8">
        <v>0.2</v>
      </c>
      <c r="G33" s="8">
        <v>9.66</v>
      </c>
      <c r="H33" s="8">
        <v>46.76</v>
      </c>
      <c r="I33" s="8">
        <v>4.5999999999999996</v>
      </c>
      <c r="J33" s="8">
        <v>6.6</v>
      </c>
      <c r="K33" s="8">
        <v>0.22</v>
      </c>
      <c r="L33" s="8">
        <v>17.399999999999999</v>
      </c>
      <c r="M33" s="8">
        <v>0.08</v>
      </c>
      <c r="N33" s="8">
        <v>0</v>
      </c>
      <c r="O33" s="10">
        <v>0</v>
      </c>
      <c r="P33" s="79"/>
    </row>
    <row r="34" spans="1:16" x14ac:dyDescent="0.25">
      <c r="A34" s="17" t="s">
        <v>12</v>
      </c>
      <c r="B34" s="53"/>
      <c r="C34" s="53"/>
      <c r="D34" s="20">
        <f>SUM(D28:D33)</f>
        <v>690</v>
      </c>
      <c r="E34" s="20">
        <f>SUM(E28:E33)</f>
        <v>24.107999999999997</v>
      </c>
      <c r="F34" s="20">
        <f>SUM(F28:F33)</f>
        <v>23.327999999999999</v>
      </c>
      <c r="G34" s="20">
        <f>SUM(G28:G33)</f>
        <v>81.021999999999991</v>
      </c>
      <c r="H34" s="20">
        <f>SUM(H28:H33)</f>
        <v>613.22</v>
      </c>
      <c r="I34" s="20">
        <v>118.86799999999999</v>
      </c>
      <c r="J34" s="20">
        <v>79.31</v>
      </c>
      <c r="K34" s="20">
        <v>5.3100000000000005</v>
      </c>
      <c r="L34" s="20">
        <v>277.74</v>
      </c>
      <c r="M34" s="20">
        <v>0.28199999999999997</v>
      </c>
      <c r="N34" s="20">
        <v>9.9920000000000009</v>
      </c>
      <c r="O34" s="21">
        <v>250.31</v>
      </c>
      <c r="P34" s="79"/>
    </row>
    <row r="35" spans="1:16" s="49" customFormat="1" x14ac:dyDescent="0.25">
      <c r="A35" s="65" t="s">
        <v>27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41"/>
    </row>
    <row r="36" spans="1:16" s="1" customFormat="1" x14ac:dyDescent="0.25">
      <c r="A36" s="65" t="s">
        <v>51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  <c r="P36" s="78"/>
    </row>
    <row r="37" spans="1:16" s="1" customFormat="1" x14ac:dyDescent="0.25">
      <c r="A37" s="9" t="s">
        <v>72</v>
      </c>
      <c r="B37" s="7"/>
      <c r="C37" s="7">
        <v>99</v>
      </c>
      <c r="D37" s="7">
        <v>200</v>
      </c>
      <c r="E37" s="8">
        <v>1.68</v>
      </c>
      <c r="F37" s="8">
        <v>5.98</v>
      </c>
      <c r="G37" s="8">
        <v>9.35</v>
      </c>
      <c r="H37" s="8">
        <v>98.37</v>
      </c>
      <c r="I37" s="8">
        <v>25.71</v>
      </c>
      <c r="J37" s="8">
        <v>23.02</v>
      </c>
      <c r="K37" s="8">
        <v>7.0000000000000007E-2</v>
      </c>
      <c r="L37" s="8">
        <v>69.47</v>
      </c>
      <c r="M37" s="8">
        <v>0.11</v>
      </c>
      <c r="N37" s="8">
        <v>6.8</v>
      </c>
      <c r="O37" s="10">
        <v>0</v>
      </c>
      <c r="P37" s="78"/>
    </row>
    <row r="38" spans="1:16" s="1" customFormat="1" x14ac:dyDescent="0.25">
      <c r="A38" s="15" t="s">
        <v>61</v>
      </c>
      <c r="B38" s="14"/>
      <c r="C38" s="14">
        <v>288</v>
      </c>
      <c r="D38" s="12">
        <v>10</v>
      </c>
      <c r="E38" s="8">
        <v>2.11</v>
      </c>
      <c r="F38" s="8">
        <v>1.36</v>
      </c>
      <c r="G38" s="8">
        <v>0</v>
      </c>
      <c r="H38" s="8">
        <v>20.67</v>
      </c>
      <c r="I38" s="8">
        <v>3.9</v>
      </c>
      <c r="J38" s="8">
        <v>2</v>
      </c>
      <c r="K38" s="8">
        <v>0.18</v>
      </c>
      <c r="L38" s="8">
        <v>14.3</v>
      </c>
      <c r="M38" s="8">
        <v>0.04</v>
      </c>
      <c r="N38" s="8">
        <v>0</v>
      </c>
      <c r="O38" s="10">
        <v>2.2799999999999998</v>
      </c>
      <c r="P38" s="78"/>
    </row>
    <row r="39" spans="1:16" s="1" customFormat="1" x14ac:dyDescent="0.25">
      <c r="A39" s="60" t="s">
        <v>19</v>
      </c>
      <c r="B39" s="14"/>
      <c r="C39" s="14" t="s">
        <v>49</v>
      </c>
      <c r="D39" s="7">
        <v>90</v>
      </c>
      <c r="E39" s="8">
        <v>12</v>
      </c>
      <c r="F39" s="8">
        <v>10.64</v>
      </c>
      <c r="G39" s="8">
        <v>11.66</v>
      </c>
      <c r="H39" s="8">
        <v>172.12</v>
      </c>
      <c r="I39" s="8">
        <v>163.8799999999992</v>
      </c>
      <c r="J39" s="8">
        <v>12.77</v>
      </c>
      <c r="K39" s="8">
        <v>1.08</v>
      </c>
      <c r="L39" s="8">
        <v>43.19</v>
      </c>
      <c r="M39" s="8">
        <v>0.1</v>
      </c>
      <c r="N39" s="8">
        <v>0.1</v>
      </c>
      <c r="O39" s="10">
        <v>241.65</v>
      </c>
      <c r="P39" s="78"/>
    </row>
    <row r="40" spans="1:16" s="1" customFormat="1" ht="27.75" x14ac:dyDescent="0.25">
      <c r="A40" s="5" t="s">
        <v>40</v>
      </c>
      <c r="B40" s="14"/>
      <c r="C40" s="14">
        <v>125</v>
      </c>
      <c r="D40" s="7">
        <v>150</v>
      </c>
      <c r="E40" s="8">
        <v>2.86</v>
      </c>
      <c r="F40" s="8">
        <v>4.32</v>
      </c>
      <c r="G40" s="8">
        <v>23.01</v>
      </c>
      <c r="H40" s="8">
        <v>142.35</v>
      </c>
      <c r="I40" s="8">
        <v>14.64</v>
      </c>
      <c r="J40" s="8">
        <v>19.329999999999998</v>
      </c>
      <c r="K40" s="8">
        <v>1.1599999999999999</v>
      </c>
      <c r="L40" s="8">
        <v>109.97</v>
      </c>
      <c r="M40" s="8">
        <v>0.15</v>
      </c>
      <c r="N40" s="8">
        <v>21</v>
      </c>
      <c r="O40" s="10">
        <v>21</v>
      </c>
      <c r="P40" s="78"/>
    </row>
    <row r="41" spans="1:16" s="1" customFormat="1" x14ac:dyDescent="0.25">
      <c r="A41" s="9" t="s">
        <v>29</v>
      </c>
      <c r="B41" s="7"/>
      <c r="C41" s="7">
        <v>52</v>
      </c>
      <c r="D41" s="7">
        <v>60</v>
      </c>
      <c r="E41" s="7">
        <v>0.86</v>
      </c>
      <c r="F41" s="7">
        <v>3.65</v>
      </c>
      <c r="G41" s="7">
        <v>5.0199999999999996</v>
      </c>
      <c r="H41" s="7">
        <v>56.34</v>
      </c>
      <c r="I41" s="7">
        <v>21.09</v>
      </c>
      <c r="J41" s="7">
        <v>12.54</v>
      </c>
      <c r="K41" s="7">
        <v>0.8</v>
      </c>
      <c r="L41" s="57">
        <v>24.58</v>
      </c>
      <c r="M41" s="7">
        <v>0.01</v>
      </c>
      <c r="N41" s="7">
        <v>5.7</v>
      </c>
      <c r="O41" s="23">
        <v>0</v>
      </c>
      <c r="P41" s="78"/>
    </row>
    <row r="42" spans="1:16" s="1" customFormat="1" x14ac:dyDescent="0.25">
      <c r="A42" s="9" t="s">
        <v>30</v>
      </c>
      <c r="B42" s="7"/>
      <c r="C42" s="7">
        <v>342</v>
      </c>
      <c r="D42" s="7">
        <v>200</v>
      </c>
      <c r="E42" s="8">
        <v>0.2</v>
      </c>
      <c r="F42" s="8">
        <v>0.2</v>
      </c>
      <c r="G42" s="8">
        <v>22.3</v>
      </c>
      <c r="H42" s="8">
        <v>110</v>
      </c>
      <c r="I42" s="8">
        <v>12</v>
      </c>
      <c r="J42" s="8">
        <v>0</v>
      </c>
      <c r="K42" s="8">
        <v>0.8</v>
      </c>
      <c r="L42" s="8">
        <v>2.4</v>
      </c>
      <c r="M42" s="8">
        <v>0.02</v>
      </c>
      <c r="N42" s="8">
        <v>0</v>
      </c>
      <c r="O42" s="10">
        <v>0</v>
      </c>
      <c r="P42" s="78"/>
    </row>
    <row r="43" spans="1:16" s="1" customFormat="1" x14ac:dyDescent="0.25">
      <c r="A43" s="13" t="s">
        <v>14</v>
      </c>
      <c r="B43" s="14"/>
      <c r="C43" s="14" t="s">
        <v>42</v>
      </c>
      <c r="D43" s="12">
        <v>20</v>
      </c>
      <c r="E43" s="8">
        <v>1.58</v>
      </c>
      <c r="F43" s="8">
        <v>0.2</v>
      </c>
      <c r="G43" s="8">
        <v>9.66</v>
      </c>
      <c r="H43" s="8">
        <v>46.76</v>
      </c>
      <c r="I43" s="8">
        <v>4.5999999999999996</v>
      </c>
      <c r="J43" s="8">
        <v>6.6</v>
      </c>
      <c r="K43" s="8">
        <v>0.22</v>
      </c>
      <c r="L43" s="8">
        <v>17.399999999999999</v>
      </c>
      <c r="M43" s="8">
        <v>0.08</v>
      </c>
      <c r="N43" s="8">
        <v>0</v>
      </c>
      <c r="O43" s="10">
        <v>0</v>
      </c>
      <c r="P43" s="78"/>
    </row>
    <row r="44" spans="1:16" x14ac:dyDescent="0.25">
      <c r="A44" s="28" t="s">
        <v>12</v>
      </c>
      <c r="B44" s="55"/>
      <c r="C44" s="55"/>
      <c r="D44" s="19">
        <v>770</v>
      </c>
      <c r="E44" s="20">
        <f>SUM(E37:E43)</f>
        <v>21.29</v>
      </c>
      <c r="F44" s="20">
        <f>SUM(F37:F43)</f>
        <v>26.349999999999998</v>
      </c>
      <c r="G44" s="20">
        <f>SUM(G37:G43)</f>
        <v>80.999999999999986</v>
      </c>
      <c r="H44" s="20">
        <f>SUM(H37:H43)</f>
        <v>646.61</v>
      </c>
      <c r="I44" s="20">
        <v>255.01999999999919</v>
      </c>
      <c r="J44" s="20">
        <f>SUM(J37:J43)</f>
        <v>76.259999999999991</v>
      </c>
      <c r="K44" s="20">
        <v>5.55</v>
      </c>
      <c r="L44" s="20">
        <v>323.70999999999992</v>
      </c>
      <c r="M44" s="20">
        <v>0.55000000000000004</v>
      </c>
      <c r="N44" s="20">
        <v>33.6</v>
      </c>
      <c r="O44" s="21">
        <v>264.93</v>
      </c>
      <c r="P44" s="78"/>
    </row>
    <row r="45" spans="1:16" s="43" customFormat="1" x14ac:dyDescent="0.25">
      <c r="A45" s="67" t="s">
        <v>31</v>
      </c>
      <c r="B45" s="71"/>
      <c r="C45" s="71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41"/>
    </row>
    <row r="46" spans="1:16" x14ac:dyDescent="0.25">
      <c r="A46" s="69" t="s">
        <v>51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70"/>
      <c r="P46" s="79"/>
    </row>
    <row r="47" spans="1:16" ht="12.6" customHeight="1" x14ac:dyDescent="0.25">
      <c r="A47" s="5" t="s">
        <v>24</v>
      </c>
      <c r="B47" s="14"/>
      <c r="C47" s="22">
        <v>96</v>
      </c>
      <c r="D47" s="7">
        <v>210</v>
      </c>
      <c r="E47" s="8">
        <v>2.48</v>
      </c>
      <c r="F47" s="8">
        <v>5</v>
      </c>
      <c r="G47" s="8">
        <v>24.08</v>
      </c>
      <c r="H47" s="8">
        <v>211.54</v>
      </c>
      <c r="I47" s="8">
        <v>21.16</v>
      </c>
      <c r="J47" s="8">
        <v>20.72</v>
      </c>
      <c r="K47" s="8">
        <v>0.78</v>
      </c>
      <c r="L47" s="8">
        <v>57.56</v>
      </c>
      <c r="M47" s="8">
        <v>0.08</v>
      </c>
      <c r="N47" s="8">
        <v>6.03</v>
      </c>
      <c r="O47" s="10">
        <v>0</v>
      </c>
      <c r="P47" s="79"/>
    </row>
    <row r="48" spans="1:16" ht="12.6" customHeight="1" x14ac:dyDescent="0.25">
      <c r="A48" s="15" t="s">
        <v>60</v>
      </c>
      <c r="B48" s="14"/>
      <c r="C48" s="14">
        <v>288</v>
      </c>
      <c r="D48" s="12">
        <v>10</v>
      </c>
      <c r="E48" s="8">
        <v>2.11</v>
      </c>
      <c r="F48" s="8">
        <v>1.36</v>
      </c>
      <c r="G48" s="8">
        <v>0</v>
      </c>
      <c r="H48" s="8">
        <v>20.67</v>
      </c>
      <c r="I48" s="8">
        <v>3.9</v>
      </c>
      <c r="J48" s="8">
        <v>2</v>
      </c>
      <c r="K48" s="8">
        <v>0.18</v>
      </c>
      <c r="L48" s="8">
        <v>14.3</v>
      </c>
      <c r="M48" s="8">
        <v>0.04</v>
      </c>
      <c r="N48" s="8">
        <v>0</v>
      </c>
      <c r="O48" s="10">
        <v>2.2799999999999998</v>
      </c>
      <c r="P48" s="79"/>
    </row>
    <row r="49" spans="1:16" ht="12.6" customHeight="1" x14ac:dyDescent="0.25">
      <c r="A49" s="5" t="s">
        <v>73</v>
      </c>
      <c r="B49" s="14"/>
      <c r="C49" s="22" t="s">
        <v>50</v>
      </c>
      <c r="D49" s="7">
        <v>90</v>
      </c>
      <c r="E49" s="8">
        <v>11.99</v>
      </c>
      <c r="F49" s="8">
        <v>12.05</v>
      </c>
      <c r="G49" s="8">
        <v>8.67</v>
      </c>
      <c r="H49" s="8">
        <v>188.9</v>
      </c>
      <c r="I49" s="8">
        <v>187.3</v>
      </c>
      <c r="J49" s="8">
        <v>21.1</v>
      </c>
      <c r="K49" s="8">
        <v>0.59</v>
      </c>
      <c r="L49" s="8">
        <v>77.7</v>
      </c>
      <c r="M49" s="8">
        <v>0.06</v>
      </c>
      <c r="N49" s="8">
        <v>0.82</v>
      </c>
      <c r="O49" s="10">
        <v>296.15000000000038</v>
      </c>
      <c r="P49" s="79"/>
    </row>
    <row r="50" spans="1:16" ht="12.6" customHeight="1" x14ac:dyDescent="0.25">
      <c r="A50" s="9" t="s">
        <v>26</v>
      </c>
      <c r="B50" s="7"/>
      <c r="C50" s="7">
        <v>312</v>
      </c>
      <c r="D50" s="7">
        <v>150</v>
      </c>
      <c r="E50" s="8">
        <v>3.06</v>
      </c>
      <c r="F50" s="8">
        <v>4.8</v>
      </c>
      <c r="G50" s="8">
        <v>20.45</v>
      </c>
      <c r="H50" s="8">
        <v>137.25</v>
      </c>
      <c r="I50" s="8">
        <v>36.979999999999997</v>
      </c>
      <c r="J50" s="8">
        <v>27.75</v>
      </c>
      <c r="K50" s="8">
        <v>1.01</v>
      </c>
      <c r="L50" s="8">
        <v>56.6</v>
      </c>
      <c r="M50" s="8">
        <v>0.14000000000000001</v>
      </c>
      <c r="N50" s="8">
        <v>9.3699999999999992</v>
      </c>
      <c r="O50" s="10">
        <v>25.5</v>
      </c>
      <c r="P50" s="79"/>
    </row>
    <row r="51" spans="1:16" ht="12.6" customHeight="1" x14ac:dyDescent="0.25">
      <c r="A51" s="9" t="s">
        <v>57</v>
      </c>
      <c r="B51" s="7"/>
      <c r="C51" s="7">
        <v>47</v>
      </c>
      <c r="D51" s="7">
        <v>60</v>
      </c>
      <c r="E51" s="8">
        <v>1.03</v>
      </c>
      <c r="F51" s="8">
        <v>3.01</v>
      </c>
      <c r="G51" s="8">
        <v>5.0999999999999996</v>
      </c>
      <c r="H51" s="8">
        <v>51.62</v>
      </c>
      <c r="I51" s="8">
        <v>31.47</v>
      </c>
      <c r="J51" s="8">
        <v>7.64</v>
      </c>
      <c r="K51" s="8">
        <v>0.4</v>
      </c>
      <c r="L51" s="8">
        <v>20.45</v>
      </c>
      <c r="M51" s="8">
        <v>0.01</v>
      </c>
      <c r="N51" s="8">
        <v>11.93</v>
      </c>
      <c r="O51" s="10">
        <v>0</v>
      </c>
      <c r="P51" s="79"/>
    </row>
    <row r="52" spans="1:16" ht="12.6" customHeight="1" x14ac:dyDescent="0.25">
      <c r="A52" s="9" t="s">
        <v>11</v>
      </c>
      <c r="B52" s="7"/>
      <c r="C52" s="7">
        <v>376</v>
      </c>
      <c r="D52" s="8">
        <v>200</v>
      </c>
      <c r="E52" s="8">
        <v>0.2</v>
      </c>
      <c r="F52" s="8">
        <v>0</v>
      </c>
      <c r="G52" s="8">
        <v>14</v>
      </c>
      <c r="H52" s="8">
        <v>28</v>
      </c>
      <c r="I52" s="8">
        <v>6</v>
      </c>
      <c r="J52" s="8">
        <v>0</v>
      </c>
      <c r="K52" s="8">
        <v>0.4</v>
      </c>
      <c r="L52" s="8">
        <v>0</v>
      </c>
      <c r="M52" s="8">
        <v>0</v>
      </c>
      <c r="N52" s="8">
        <v>0</v>
      </c>
      <c r="O52" s="8">
        <v>0</v>
      </c>
      <c r="P52" s="79"/>
    </row>
    <row r="53" spans="1:16" ht="12.6" customHeight="1" x14ac:dyDescent="0.25">
      <c r="A53" s="13" t="s">
        <v>14</v>
      </c>
      <c r="B53" s="14"/>
      <c r="C53" s="14" t="s">
        <v>42</v>
      </c>
      <c r="D53" s="12">
        <v>20</v>
      </c>
      <c r="E53" s="8">
        <v>1.58</v>
      </c>
      <c r="F53" s="8">
        <v>0.2</v>
      </c>
      <c r="G53" s="8">
        <v>9.66</v>
      </c>
      <c r="H53" s="8">
        <v>46.76</v>
      </c>
      <c r="I53" s="8">
        <v>4.5999999999999996</v>
      </c>
      <c r="J53" s="8">
        <v>6.6</v>
      </c>
      <c r="K53" s="8">
        <v>0.22</v>
      </c>
      <c r="L53" s="8">
        <v>17.399999999999999</v>
      </c>
      <c r="M53" s="8">
        <v>0.08</v>
      </c>
      <c r="N53" s="8">
        <v>0</v>
      </c>
      <c r="O53" s="10">
        <v>0</v>
      </c>
      <c r="P53" s="79"/>
    </row>
    <row r="54" spans="1:16" x14ac:dyDescent="0.25">
      <c r="A54" s="17" t="s">
        <v>12</v>
      </c>
      <c r="B54" s="53"/>
      <c r="C54" s="53"/>
      <c r="D54" s="19">
        <v>780</v>
      </c>
      <c r="E54" s="20">
        <f>SUM(E47:E53)</f>
        <v>22.449999999999996</v>
      </c>
      <c r="F54" s="20">
        <f>SUM(F47:F53)</f>
        <v>26.419999999999998</v>
      </c>
      <c r="G54" s="20">
        <f>SUM(G47:G53)</f>
        <v>81.960000000000008</v>
      </c>
      <c r="H54" s="20">
        <f>SUM(H47:H53)</f>
        <v>684.74</v>
      </c>
      <c r="I54" s="20">
        <v>300.61</v>
      </c>
      <c r="J54" s="20">
        <f>SUM(J47:J53)</f>
        <v>85.809999999999988</v>
      </c>
      <c r="K54" s="20">
        <v>4.8199999999999994</v>
      </c>
      <c r="L54" s="20">
        <v>286.40999999999997</v>
      </c>
      <c r="M54" s="20">
        <v>0.45</v>
      </c>
      <c r="N54" s="20">
        <v>28.15</v>
      </c>
      <c r="O54" s="20">
        <v>323.93000000000035</v>
      </c>
      <c r="P54" s="79"/>
    </row>
    <row r="55" spans="1:16" s="43" customFormat="1" x14ac:dyDescent="0.25">
      <c r="A55" s="67" t="s">
        <v>33</v>
      </c>
      <c r="B55" s="71"/>
      <c r="C55" s="71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41"/>
    </row>
    <row r="56" spans="1:16" s="1" customFormat="1" x14ac:dyDescent="0.25">
      <c r="A56" s="69" t="s">
        <v>51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70"/>
      <c r="P56" s="79"/>
    </row>
    <row r="57" spans="1:16" s="1" customFormat="1" x14ac:dyDescent="0.25">
      <c r="A57" s="13" t="s">
        <v>64</v>
      </c>
      <c r="B57" s="14"/>
      <c r="C57" s="14">
        <v>102</v>
      </c>
      <c r="D57" s="12">
        <v>200</v>
      </c>
      <c r="E57" s="8">
        <v>2.12</v>
      </c>
      <c r="F57" s="8">
        <v>4.22</v>
      </c>
      <c r="G57" s="8">
        <v>13.06</v>
      </c>
      <c r="H57" s="8">
        <v>107.8</v>
      </c>
      <c r="I57" s="8">
        <v>30.46</v>
      </c>
      <c r="J57" s="8">
        <v>22.24</v>
      </c>
      <c r="K57" s="8">
        <v>1.62</v>
      </c>
      <c r="L57" s="8">
        <v>69.739999999999995</v>
      </c>
      <c r="M57" s="8">
        <v>0.18</v>
      </c>
      <c r="N57" s="8">
        <v>4.6500000000000004</v>
      </c>
      <c r="O57" s="10">
        <v>0</v>
      </c>
      <c r="P57" s="79"/>
    </row>
    <row r="58" spans="1:16" s="1" customFormat="1" x14ac:dyDescent="0.25">
      <c r="A58" s="15" t="s">
        <v>60</v>
      </c>
      <c r="B58" s="6"/>
      <c r="C58" s="14">
        <v>288</v>
      </c>
      <c r="D58" s="12">
        <v>10</v>
      </c>
      <c r="E58" s="8">
        <v>2.11</v>
      </c>
      <c r="F58" s="8">
        <v>1.36</v>
      </c>
      <c r="G58" s="8">
        <v>0</v>
      </c>
      <c r="H58" s="8">
        <v>20.67</v>
      </c>
      <c r="I58" s="8">
        <v>3.9</v>
      </c>
      <c r="J58" s="8">
        <v>2</v>
      </c>
      <c r="K58" s="8">
        <v>0.18</v>
      </c>
      <c r="L58" s="8">
        <v>14.3</v>
      </c>
      <c r="M58" s="8">
        <v>0.04</v>
      </c>
      <c r="N58" s="8">
        <v>0</v>
      </c>
      <c r="O58" s="10">
        <v>2.2799999999999998</v>
      </c>
      <c r="P58" s="79"/>
    </row>
    <row r="59" spans="1:16" s="1" customFormat="1" ht="14.45" customHeight="1" x14ac:dyDescent="0.25">
      <c r="A59" s="18" t="s">
        <v>55</v>
      </c>
      <c r="B59" s="14"/>
      <c r="C59" s="7">
        <v>291</v>
      </c>
      <c r="D59" s="7">
        <v>200</v>
      </c>
      <c r="E59" s="8">
        <v>18.12</v>
      </c>
      <c r="F59" s="8">
        <v>17.73</v>
      </c>
      <c r="G59" s="8">
        <v>42</v>
      </c>
      <c r="H59" s="10">
        <v>411.55</v>
      </c>
      <c r="I59" s="26">
        <v>45.1</v>
      </c>
      <c r="J59" s="26">
        <v>47.5</v>
      </c>
      <c r="K59" s="26">
        <v>2.19</v>
      </c>
      <c r="L59" s="26">
        <v>143.304</v>
      </c>
      <c r="M59" s="26">
        <v>0.06</v>
      </c>
      <c r="N59" s="26">
        <v>1.01</v>
      </c>
      <c r="O59" s="27">
        <v>248.03</v>
      </c>
      <c r="P59" s="79"/>
    </row>
    <row r="60" spans="1:16" s="1" customFormat="1" ht="14.45" customHeight="1" x14ac:dyDescent="0.25">
      <c r="A60" s="9" t="s">
        <v>65</v>
      </c>
      <c r="B60" s="7"/>
      <c r="C60" s="7">
        <v>17</v>
      </c>
      <c r="D60" s="7">
        <v>60</v>
      </c>
      <c r="E60" s="8">
        <v>0.52</v>
      </c>
      <c r="F60" s="8">
        <v>3.07</v>
      </c>
      <c r="G60" s="8">
        <v>1.57</v>
      </c>
      <c r="H60" s="8">
        <v>35.880000000000003</v>
      </c>
      <c r="I60" s="8">
        <v>13.97</v>
      </c>
      <c r="J60" s="8">
        <v>8.06</v>
      </c>
      <c r="K60" s="8">
        <v>0.37</v>
      </c>
      <c r="L60" s="8">
        <v>16.940000000000001</v>
      </c>
      <c r="M60" s="8">
        <v>0.01</v>
      </c>
      <c r="N60" s="8">
        <v>3.33</v>
      </c>
      <c r="O60" s="10">
        <v>0</v>
      </c>
      <c r="P60" s="79"/>
    </row>
    <row r="61" spans="1:16" s="1" customFormat="1" ht="15" customHeight="1" x14ac:dyDescent="0.25">
      <c r="A61" s="29" t="s">
        <v>74</v>
      </c>
      <c r="B61" s="16"/>
      <c r="C61" s="16">
        <v>349</v>
      </c>
      <c r="D61" s="16">
        <v>200</v>
      </c>
      <c r="E61" s="36">
        <v>0.04</v>
      </c>
      <c r="F61" s="36">
        <v>0</v>
      </c>
      <c r="G61" s="36">
        <v>24.76</v>
      </c>
      <c r="H61" s="36">
        <v>94.2</v>
      </c>
      <c r="I61" s="36">
        <v>6.4</v>
      </c>
      <c r="J61" s="36">
        <v>0</v>
      </c>
      <c r="K61" s="36">
        <v>0.18</v>
      </c>
      <c r="L61" s="36">
        <v>3.6</v>
      </c>
      <c r="M61" s="36">
        <v>0.01</v>
      </c>
      <c r="N61" s="36">
        <v>1.08</v>
      </c>
      <c r="O61" s="36">
        <v>0</v>
      </c>
      <c r="P61" s="79"/>
    </row>
    <row r="62" spans="1:16" x14ac:dyDescent="0.25">
      <c r="A62" s="13" t="s">
        <v>14</v>
      </c>
      <c r="B62" s="14"/>
      <c r="C62" s="14" t="s">
        <v>42</v>
      </c>
      <c r="D62" s="12">
        <v>20</v>
      </c>
      <c r="E62" s="8">
        <v>1.58</v>
      </c>
      <c r="F62" s="8">
        <v>0.2</v>
      </c>
      <c r="G62" s="8">
        <v>9.66</v>
      </c>
      <c r="H62" s="8">
        <v>46.76</v>
      </c>
      <c r="I62" s="8">
        <v>4.5999999999999996</v>
      </c>
      <c r="J62" s="8">
        <v>6.6</v>
      </c>
      <c r="K62" s="8">
        <v>0.22</v>
      </c>
      <c r="L62" s="8">
        <v>17.399999999999999</v>
      </c>
      <c r="M62" s="8">
        <v>0.08</v>
      </c>
      <c r="N62" s="8">
        <v>0</v>
      </c>
      <c r="O62" s="10">
        <v>0</v>
      </c>
      <c r="P62" s="79"/>
    </row>
    <row r="63" spans="1:16" x14ac:dyDescent="0.25">
      <c r="A63" s="28" t="s">
        <v>12</v>
      </c>
      <c r="B63" s="55"/>
      <c r="C63" s="55"/>
      <c r="D63" s="19">
        <v>730</v>
      </c>
      <c r="E63" s="20">
        <f>SUM(E57:E62)</f>
        <v>24.490000000000002</v>
      </c>
      <c r="F63" s="20">
        <f>SUM(F57:F62)</f>
        <v>26.580000000000002</v>
      </c>
      <c r="G63" s="20">
        <f>SUM(G57:G62)</f>
        <v>91.05</v>
      </c>
      <c r="H63" s="20">
        <f>SUM(H57:H62)</f>
        <v>716.86</v>
      </c>
      <c r="I63" s="20">
        <v>113.63000000000001</v>
      </c>
      <c r="J63" s="20">
        <f>SUM(J57:J62)</f>
        <v>86.399999999999991</v>
      </c>
      <c r="K63" s="20">
        <v>6</v>
      </c>
      <c r="L63" s="20">
        <v>307.68399999999997</v>
      </c>
      <c r="M63" s="20">
        <v>0.42000000000000004</v>
      </c>
      <c r="N63" s="20">
        <v>10.07</v>
      </c>
      <c r="O63" s="21">
        <v>250.31</v>
      </c>
      <c r="P63" s="79"/>
    </row>
    <row r="64" spans="1:16" s="43" customFormat="1" x14ac:dyDescent="0.25">
      <c r="A64" s="67" t="s">
        <v>35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41"/>
    </row>
    <row r="65" spans="1:16" x14ac:dyDescent="0.25">
      <c r="A65" s="67" t="s">
        <v>51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79"/>
    </row>
    <row r="66" spans="1:16" ht="13.9" customHeight="1" x14ac:dyDescent="0.25">
      <c r="A66" s="5" t="s">
        <v>34</v>
      </c>
      <c r="B66" s="30"/>
      <c r="C66" s="30">
        <v>63</v>
      </c>
      <c r="D66" s="31">
        <v>210</v>
      </c>
      <c r="E66" s="26">
        <v>3.423</v>
      </c>
      <c r="F66" s="26">
        <v>1.512</v>
      </c>
      <c r="G66" s="26">
        <v>7.854000000000001</v>
      </c>
      <c r="H66" s="26">
        <v>81.332999999999998</v>
      </c>
      <c r="I66" s="26">
        <v>71.61</v>
      </c>
      <c r="J66" s="26">
        <v>18.13</v>
      </c>
      <c r="K66" s="26">
        <v>1.1200000000000001</v>
      </c>
      <c r="L66" s="26">
        <v>22.71</v>
      </c>
      <c r="M66" s="32">
        <v>8.4000000000000005E-2</v>
      </c>
      <c r="N66" s="32">
        <v>9.9540000000000006</v>
      </c>
      <c r="O66" s="27">
        <v>8.4</v>
      </c>
      <c r="P66" s="79"/>
    </row>
    <row r="67" spans="1:16" ht="13.9" customHeight="1" x14ac:dyDescent="0.25">
      <c r="A67" s="9" t="s">
        <v>58</v>
      </c>
      <c r="B67" s="7"/>
      <c r="C67" s="7" t="s">
        <v>52</v>
      </c>
      <c r="D67" s="33">
        <v>90</v>
      </c>
      <c r="E67" s="34">
        <v>9.33</v>
      </c>
      <c r="F67" s="34">
        <v>14.59</v>
      </c>
      <c r="G67" s="34">
        <v>9.8699999999999992</v>
      </c>
      <c r="H67" s="34">
        <v>205.64</v>
      </c>
      <c r="I67" s="34">
        <v>49</v>
      </c>
      <c r="J67" s="34">
        <v>12.4</v>
      </c>
      <c r="K67" s="34">
        <v>1.1299999999999999</v>
      </c>
      <c r="L67" s="34">
        <v>209.3</v>
      </c>
      <c r="M67" s="34">
        <v>0.1</v>
      </c>
      <c r="N67" s="34">
        <v>0.4</v>
      </c>
      <c r="O67" s="35">
        <v>212.37</v>
      </c>
      <c r="P67" s="79"/>
    </row>
    <row r="68" spans="1:16" ht="13.9" customHeight="1" x14ac:dyDescent="0.25">
      <c r="A68" s="9" t="s">
        <v>22</v>
      </c>
      <c r="B68" s="7"/>
      <c r="C68" s="7">
        <v>202</v>
      </c>
      <c r="D68" s="33">
        <v>150</v>
      </c>
      <c r="E68" s="24">
        <v>5.52</v>
      </c>
      <c r="F68" s="24">
        <v>4.5199999999999996</v>
      </c>
      <c r="G68" s="24">
        <v>26.45</v>
      </c>
      <c r="H68" s="24">
        <v>168.45</v>
      </c>
      <c r="I68" s="24">
        <v>4.8600000000000003</v>
      </c>
      <c r="J68" s="24">
        <v>21.12</v>
      </c>
      <c r="K68" s="24">
        <v>1.1100000000000001</v>
      </c>
      <c r="L68" s="24">
        <v>37.17</v>
      </c>
      <c r="M68" s="24">
        <v>0.06</v>
      </c>
      <c r="N68" s="24">
        <v>0</v>
      </c>
      <c r="O68" s="25">
        <v>67</v>
      </c>
      <c r="P68" s="79"/>
    </row>
    <row r="69" spans="1:16" ht="13.9" customHeight="1" x14ac:dyDescent="0.25">
      <c r="A69" s="9" t="s">
        <v>32</v>
      </c>
      <c r="B69" s="7"/>
      <c r="C69" s="7">
        <v>49</v>
      </c>
      <c r="D69" s="7">
        <v>60</v>
      </c>
      <c r="E69" s="8">
        <v>1.5588</v>
      </c>
      <c r="F69" s="8">
        <v>3.7320000000000002</v>
      </c>
      <c r="G69" s="8">
        <v>13.289400000000002</v>
      </c>
      <c r="H69" s="8">
        <v>92.94</v>
      </c>
      <c r="I69" s="47">
        <v>44.886000000000003</v>
      </c>
      <c r="J69" s="47">
        <v>23.67</v>
      </c>
      <c r="K69" s="47">
        <v>0.28999999999999998</v>
      </c>
      <c r="L69" s="47">
        <v>12.87</v>
      </c>
      <c r="M69" s="47">
        <v>0.16200000000000003</v>
      </c>
      <c r="N69" s="47">
        <v>3.67</v>
      </c>
      <c r="O69" s="56">
        <v>21.37</v>
      </c>
      <c r="P69" s="79"/>
    </row>
    <row r="70" spans="1:16" ht="13.9" customHeight="1" x14ac:dyDescent="0.25">
      <c r="A70" s="9" t="s">
        <v>11</v>
      </c>
      <c r="B70" s="7"/>
      <c r="C70" s="7">
        <v>376</v>
      </c>
      <c r="D70" s="7">
        <v>200</v>
      </c>
      <c r="E70" s="8">
        <v>0.2</v>
      </c>
      <c r="F70" s="8">
        <v>0</v>
      </c>
      <c r="G70" s="8">
        <v>14</v>
      </c>
      <c r="H70" s="8">
        <v>28</v>
      </c>
      <c r="I70" s="8">
        <v>6</v>
      </c>
      <c r="J70" s="8">
        <v>0</v>
      </c>
      <c r="K70" s="8">
        <v>0.4</v>
      </c>
      <c r="L70" s="8">
        <v>0</v>
      </c>
      <c r="M70" s="8">
        <v>0</v>
      </c>
      <c r="N70" s="8">
        <v>0</v>
      </c>
      <c r="O70" s="8">
        <v>0</v>
      </c>
      <c r="P70" s="79"/>
    </row>
    <row r="71" spans="1:16" ht="13.9" customHeight="1" x14ac:dyDescent="0.25">
      <c r="A71" s="13" t="s">
        <v>14</v>
      </c>
      <c r="B71" s="14"/>
      <c r="C71" s="14" t="s">
        <v>42</v>
      </c>
      <c r="D71" s="12">
        <v>20</v>
      </c>
      <c r="E71" s="8">
        <v>1.58</v>
      </c>
      <c r="F71" s="8">
        <v>0.2</v>
      </c>
      <c r="G71" s="8">
        <v>9.66</v>
      </c>
      <c r="H71" s="8">
        <v>46.76</v>
      </c>
      <c r="I71" s="8">
        <v>4.5999999999999996</v>
      </c>
      <c r="J71" s="8">
        <v>6.6</v>
      </c>
      <c r="K71" s="8">
        <v>0.22</v>
      </c>
      <c r="L71" s="8">
        <v>17.399999999999999</v>
      </c>
      <c r="M71" s="8">
        <v>0.08</v>
      </c>
      <c r="N71" s="8">
        <v>0</v>
      </c>
      <c r="O71" s="10">
        <v>0</v>
      </c>
      <c r="P71" s="79"/>
    </row>
    <row r="72" spans="1:16" x14ac:dyDescent="0.25">
      <c r="A72" s="28" t="s">
        <v>12</v>
      </c>
      <c r="B72" s="55"/>
      <c r="C72" s="55"/>
      <c r="D72" s="19">
        <v>770</v>
      </c>
      <c r="E72" s="20">
        <f>SUM(E66:E71)</f>
        <v>21.611800000000002</v>
      </c>
      <c r="F72" s="20">
        <f>SUM(F66:F71)</f>
        <v>24.553999999999998</v>
      </c>
      <c r="G72" s="20">
        <f>SUM(G66:G71)</f>
        <v>81.123400000000004</v>
      </c>
      <c r="H72" s="20">
        <f>SUM(H66:H71)</f>
        <v>623.12299999999993</v>
      </c>
      <c r="I72" s="20">
        <v>190.15599999999998</v>
      </c>
      <c r="J72" s="20">
        <f>SUM(J66:J71)</f>
        <v>81.92</v>
      </c>
      <c r="K72" s="20">
        <f>SUM(K66:K71)</f>
        <v>4.2700000000000005</v>
      </c>
      <c r="L72" s="20">
        <v>341.84999999999997</v>
      </c>
      <c r="M72" s="20">
        <v>0.52600000000000002</v>
      </c>
      <c r="N72" s="20">
        <v>14.024000000000001</v>
      </c>
      <c r="O72" s="21">
        <v>309.14</v>
      </c>
      <c r="P72" s="79"/>
    </row>
    <row r="73" spans="1:16" s="43" customFormat="1" x14ac:dyDescent="0.25">
      <c r="A73" s="67" t="s">
        <v>38</v>
      </c>
      <c r="B73" s="71"/>
      <c r="C73" s="71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41"/>
    </row>
    <row r="74" spans="1:16" x14ac:dyDescent="0.25">
      <c r="A74" s="67" t="s">
        <v>51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85"/>
    </row>
    <row r="75" spans="1:16" x14ac:dyDescent="0.25">
      <c r="A75" s="9" t="s">
        <v>67</v>
      </c>
      <c r="B75" s="6"/>
      <c r="C75" s="6">
        <v>97</v>
      </c>
      <c r="D75" s="7">
        <v>200</v>
      </c>
      <c r="E75" s="36">
        <v>1.87</v>
      </c>
      <c r="F75" s="36">
        <v>2.2599999999999998</v>
      </c>
      <c r="G75" s="36">
        <v>13.31</v>
      </c>
      <c r="H75" s="36">
        <v>81</v>
      </c>
      <c r="I75" s="36">
        <v>20.68</v>
      </c>
      <c r="J75" s="36">
        <v>14.9</v>
      </c>
      <c r="K75" s="58">
        <v>0.94</v>
      </c>
      <c r="L75" s="7">
        <v>61.44</v>
      </c>
      <c r="M75" s="36">
        <v>0.11</v>
      </c>
      <c r="N75" s="36">
        <v>1.6</v>
      </c>
      <c r="O75" s="36">
        <v>0</v>
      </c>
      <c r="P75" s="85"/>
    </row>
    <row r="76" spans="1:16" x14ac:dyDescent="0.25">
      <c r="A76" s="9" t="s">
        <v>36</v>
      </c>
      <c r="B76" s="6"/>
      <c r="C76" s="11">
        <v>226</v>
      </c>
      <c r="D76" s="23">
        <v>20</v>
      </c>
      <c r="E76" s="32">
        <v>3.5079999999999996</v>
      </c>
      <c r="F76" s="32">
        <v>0.47599999999999992</v>
      </c>
      <c r="G76" s="32">
        <v>6.2E-2</v>
      </c>
      <c r="H76" s="32">
        <v>18.5</v>
      </c>
      <c r="I76" s="32">
        <v>3.3759999999999994</v>
      </c>
      <c r="J76" s="32">
        <v>2.6</v>
      </c>
      <c r="K76" s="7">
        <v>0.14000000000000001</v>
      </c>
      <c r="L76" s="32">
        <v>34.4</v>
      </c>
      <c r="M76" s="32">
        <v>1.7999999999999999E-2</v>
      </c>
      <c r="N76" s="32">
        <v>7.0000000000000007E-2</v>
      </c>
      <c r="O76" s="32">
        <v>1.71</v>
      </c>
      <c r="P76" s="85"/>
    </row>
    <row r="77" spans="1:16" x14ac:dyDescent="0.25">
      <c r="A77" s="37" t="s">
        <v>61</v>
      </c>
      <c r="B77" s="38"/>
      <c r="C77" s="38">
        <v>290</v>
      </c>
      <c r="D77" s="38">
        <v>90</v>
      </c>
      <c r="E77" s="38">
        <v>10.35</v>
      </c>
      <c r="F77" s="38">
        <v>12.12</v>
      </c>
      <c r="G77" s="38">
        <v>5.36</v>
      </c>
      <c r="H77" s="38">
        <v>170.58</v>
      </c>
      <c r="I77" s="38">
        <v>38.9</v>
      </c>
      <c r="J77" s="38">
        <v>13.4</v>
      </c>
      <c r="K77" s="38">
        <v>0.91</v>
      </c>
      <c r="L77" s="38">
        <v>13.6</v>
      </c>
      <c r="M77" s="38">
        <v>0.05</v>
      </c>
      <c r="N77" s="38">
        <v>1.44</v>
      </c>
      <c r="O77" s="38">
        <v>219.9</v>
      </c>
      <c r="P77" s="85"/>
    </row>
    <row r="78" spans="1:16" ht="13.9" customHeight="1" x14ac:dyDescent="0.25">
      <c r="A78" s="9" t="s">
        <v>26</v>
      </c>
      <c r="B78" s="7"/>
      <c r="C78" s="7">
        <v>312</v>
      </c>
      <c r="D78" s="7">
        <v>150</v>
      </c>
      <c r="E78" s="8">
        <v>3.06</v>
      </c>
      <c r="F78" s="8">
        <v>4.8</v>
      </c>
      <c r="G78" s="8">
        <v>20.45</v>
      </c>
      <c r="H78" s="8">
        <v>137.25</v>
      </c>
      <c r="I78" s="8">
        <v>36.979999999999997</v>
      </c>
      <c r="J78" s="8">
        <v>27.75</v>
      </c>
      <c r="K78" s="8">
        <v>1.01</v>
      </c>
      <c r="L78" s="8">
        <v>56.6</v>
      </c>
      <c r="M78" s="8">
        <v>0.14000000000000001</v>
      </c>
      <c r="N78" s="8">
        <v>9.3699999999999992</v>
      </c>
      <c r="O78" s="10">
        <v>25.5</v>
      </c>
      <c r="P78" s="85"/>
    </row>
    <row r="79" spans="1:16" x14ac:dyDescent="0.25">
      <c r="A79" s="9" t="s">
        <v>29</v>
      </c>
      <c r="B79" s="7"/>
      <c r="C79" s="7">
        <v>52</v>
      </c>
      <c r="D79" s="7">
        <v>60</v>
      </c>
      <c r="E79" s="7">
        <v>0.86</v>
      </c>
      <c r="F79" s="7">
        <v>3.65</v>
      </c>
      <c r="G79" s="7">
        <v>8.08</v>
      </c>
      <c r="H79" s="7">
        <v>66.37</v>
      </c>
      <c r="I79" s="7">
        <v>21.09</v>
      </c>
      <c r="J79" s="7">
        <v>12.54</v>
      </c>
      <c r="K79" s="7">
        <v>0.8</v>
      </c>
      <c r="L79" s="57">
        <v>24.58</v>
      </c>
      <c r="M79" s="7">
        <v>0.01</v>
      </c>
      <c r="N79" s="7">
        <v>5.7</v>
      </c>
      <c r="O79" s="23">
        <v>0</v>
      </c>
      <c r="P79" s="85"/>
    </row>
    <row r="80" spans="1:16" x14ac:dyDescent="0.25">
      <c r="A80" s="9" t="s">
        <v>37</v>
      </c>
      <c r="B80" s="11"/>
      <c r="C80" s="11">
        <v>436</v>
      </c>
      <c r="D80" s="7">
        <v>200</v>
      </c>
      <c r="E80" s="7">
        <v>0.18</v>
      </c>
      <c r="F80" s="7">
        <v>0.02</v>
      </c>
      <c r="G80" s="7">
        <v>27.46</v>
      </c>
      <c r="H80" s="7">
        <v>94.58</v>
      </c>
      <c r="I80" s="7">
        <v>16.3</v>
      </c>
      <c r="J80" s="7">
        <v>4.0999999999999996</v>
      </c>
      <c r="K80" s="7">
        <v>0.18</v>
      </c>
      <c r="L80" s="7">
        <v>4.4000000000000004</v>
      </c>
      <c r="M80" s="7">
        <v>0.26</v>
      </c>
      <c r="N80" s="7">
        <v>25.5</v>
      </c>
      <c r="O80" s="7">
        <v>0.1</v>
      </c>
      <c r="P80" s="85"/>
    </row>
    <row r="81" spans="1:16" x14ac:dyDescent="0.25">
      <c r="A81" s="13" t="s">
        <v>14</v>
      </c>
      <c r="B81" s="12"/>
      <c r="C81" s="12" t="s">
        <v>42</v>
      </c>
      <c r="D81" s="12">
        <v>20</v>
      </c>
      <c r="E81" s="8">
        <v>1.58</v>
      </c>
      <c r="F81" s="8">
        <v>0.2</v>
      </c>
      <c r="G81" s="8">
        <v>9.66</v>
      </c>
      <c r="H81" s="8">
        <v>46.76</v>
      </c>
      <c r="I81" s="8">
        <v>4.5999999999999996</v>
      </c>
      <c r="J81" s="8">
        <v>6.6</v>
      </c>
      <c r="K81" s="8">
        <v>0.22</v>
      </c>
      <c r="L81" s="8">
        <v>17.399999999999999</v>
      </c>
      <c r="M81" s="8">
        <v>0.08</v>
      </c>
      <c r="N81" s="8">
        <v>0</v>
      </c>
      <c r="O81" s="10">
        <v>0</v>
      </c>
      <c r="P81" s="85"/>
    </row>
    <row r="82" spans="1:16" x14ac:dyDescent="0.25">
      <c r="A82" s="28" t="s">
        <v>12</v>
      </c>
      <c r="B82" s="55"/>
      <c r="C82" s="55"/>
      <c r="D82" s="19">
        <v>780</v>
      </c>
      <c r="E82" s="20">
        <f t="shared" ref="E82:O82" si="1">SUM(E75:E81)</f>
        <v>21.408000000000001</v>
      </c>
      <c r="F82" s="20">
        <f t="shared" si="1"/>
        <v>23.525999999999996</v>
      </c>
      <c r="G82" s="20">
        <f t="shared" si="1"/>
        <v>84.382000000000005</v>
      </c>
      <c r="H82" s="20">
        <f t="shared" si="1"/>
        <v>615.04000000000008</v>
      </c>
      <c r="I82" s="20">
        <f t="shared" si="1"/>
        <v>141.92599999999999</v>
      </c>
      <c r="J82" s="20">
        <f t="shared" si="1"/>
        <v>81.889999999999986</v>
      </c>
      <c r="K82" s="20">
        <f t="shared" si="1"/>
        <v>4.2</v>
      </c>
      <c r="L82" s="20">
        <f t="shared" si="1"/>
        <v>212.42000000000002</v>
      </c>
      <c r="M82" s="20">
        <f t="shared" si="1"/>
        <v>0.66800000000000004</v>
      </c>
      <c r="N82" s="20">
        <f t="shared" si="1"/>
        <v>43.68</v>
      </c>
      <c r="O82" s="20">
        <f t="shared" si="1"/>
        <v>247.21</v>
      </c>
      <c r="P82" s="85"/>
    </row>
    <row r="83" spans="1:16" s="43" customFormat="1" x14ac:dyDescent="0.25">
      <c r="A83" s="68" t="s">
        <v>39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41"/>
    </row>
    <row r="84" spans="1:16" s="1" customFormat="1" x14ac:dyDescent="0.25">
      <c r="A84" s="69" t="s">
        <v>51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70"/>
      <c r="P84" s="79"/>
    </row>
    <row r="85" spans="1:16" s="1" customFormat="1" x14ac:dyDescent="0.25">
      <c r="A85" s="5" t="s">
        <v>59</v>
      </c>
      <c r="B85" s="6"/>
      <c r="C85" s="6">
        <v>92</v>
      </c>
      <c r="D85" s="7">
        <v>210</v>
      </c>
      <c r="E85" s="8">
        <v>1.31</v>
      </c>
      <c r="F85" s="8">
        <v>2.2200000000000002</v>
      </c>
      <c r="G85" s="8">
        <v>5.0179999999999998</v>
      </c>
      <c r="H85" s="8">
        <v>65.2</v>
      </c>
      <c r="I85" s="8">
        <v>37.86</v>
      </c>
      <c r="J85" s="8">
        <v>16.34</v>
      </c>
      <c r="K85" s="8">
        <v>0.62</v>
      </c>
      <c r="L85" s="8">
        <v>35.42</v>
      </c>
      <c r="M85" s="8">
        <v>0.02</v>
      </c>
      <c r="N85" s="8">
        <v>4.8600000000000003</v>
      </c>
      <c r="O85" s="10">
        <v>0</v>
      </c>
      <c r="P85" s="79"/>
    </row>
    <row r="86" spans="1:16" s="1" customFormat="1" ht="14.45" customHeight="1" x14ac:dyDescent="0.25">
      <c r="A86" s="15" t="s">
        <v>75</v>
      </c>
      <c r="B86" s="6"/>
      <c r="C86" s="6">
        <v>288</v>
      </c>
      <c r="D86" s="12">
        <v>10</v>
      </c>
      <c r="E86" s="8">
        <v>2.11</v>
      </c>
      <c r="F86" s="8">
        <v>1.36</v>
      </c>
      <c r="G86" s="8">
        <v>0</v>
      </c>
      <c r="H86" s="8">
        <v>20.67</v>
      </c>
      <c r="I86" s="8">
        <v>3.9</v>
      </c>
      <c r="J86" s="8">
        <v>2</v>
      </c>
      <c r="K86" s="8">
        <v>0.18</v>
      </c>
      <c r="L86" s="8">
        <v>14.3</v>
      </c>
      <c r="M86" s="8">
        <v>0.04</v>
      </c>
      <c r="N86" s="8">
        <v>0</v>
      </c>
      <c r="O86" s="10">
        <v>2.2799999999999998</v>
      </c>
      <c r="P86" s="79"/>
    </row>
    <row r="87" spans="1:16" s="1" customFormat="1" ht="14.45" customHeight="1" x14ac:dyDescent="0.25">
      <c r="A87" s="60" t="s">
        <v>77</v>
      </c>
      <c r="B87" s="14"/>
      <c r="C87" s="14" t="s">
        <v>49</v>
      </c>
      <c r="D87" s="7">
        <v>90</v>
      </c>
      <c r="E87" s="8">
        <v>12</v>
      </c>
      <c r="F87" s="8">
        <v>10.64</v>
      </c>
      <c r="G87" s="8">
        <v>11.66</v>
      </c>
      <c r="H87" s="8">
        <v>172.12</v>
      </c>
      <c r="I87" s="8">
        <v>163.8799999999992</v>
      </c>
      <c r="J87" s="8">
        <v>12.77</v>
      </c>
      <c r="K87" s="8">
        <v>1.08</v>
      </c>
      <c r="L87" s="8">
        <v>43.19</v>
      </c>
      <c r="M87" s="8">
        <v>0.1</v>
      </c>
      <c r="N87" s="8">
        <v>0.1</v>
      </c>
      <c r="O87" s="10">
        <v>241.65</v>
      </c>
      <c r="P87" s="79"/>
    </row>
    <row r="88" spans="1:16" s="1" customFormat="1" ht="14.45" customHeight="1" x14ac:dyDescent="0.25">
      <c r="A88" s="9" t="s">
        <v>28</v>
      </c>
      <c r="B88" s="7"/>
      <c r="C88" s="7">
        <v>321</v>
      </c>
      <c r="D88" s="7">
        <v>150</v>
      </c>
      <c r="E88" s="8">
        <v>2.78</v>
      </c>
      <c r="F88" s="8">
        <v>6.48</v>
      </c>
      <c r="G88" s="8">
        <v>34.520000000000003</v>
      </c>
      <c r="H88" s="8">
        <v>213.53</v>
      </c>
      <c r="I88" s="8">
        <v>21.96</v>
      </c>
      <c r="J88" s="8">
        <v>28.96</v>
      </c>
      <c r="K88" s="8">
        <v>1.73</v>
      </c>
      <c r="L88" s="8">
        <v>119.59</v>
      </c>
      <c r="M88" s="8">
        <v>0.23</v>
      </c>
      <c r="N88" s="8">
        <v>31.5</v>
      </c>
      <c r="O88" s="10">
        <v>35.909999999999997</v>
      </c>
      <c r="P88" s="79"/>
    </row>
    <row r="89" spans="1:16" s="1" customFormat="1" x14ac:dyDescent="0.25">
      <c r="A89" s="62" t="s">
        <v>13</v>
      </c>
      <c r="B89" s="2"/>
      <c r="C89" s="2">
        <v>71</v>
      </c>
      <c r="D89" s="63">
        <v>60</v>
      </c>
      <c r="E89" s="3">
        <v>2.16</v>
      </c>
      <c r="F89" s="3">
        <v>4.04</v>
      </c>
      <c r="G89" s="3">
        <v>1.01</v>
      </c>
      <c r="H89" s="3">
        <v>48.79</v>
      </c>
      <c r="I89" s="3">
        <v>13.8</v>
      </c>
      <c r="J89" s="3">
        <v>7</v>
      </c>
      <c r="K89" s="3">
        <v>0.42</v>
      </c>
      <c r="L89" s="3">
        <v>12</v>
      </c>
      <c r="M89" s="3">
        <v>0</v>
      </c>
      <c r="N89" s="3">
        <v>14.4</v>
      </c>
      <c r="O89" s="4">
        <v>0</v>
      </c>
      <c r="P89" s="79"/>
    </row>
    <row r="90" spans="1:16" s="1" customFormat="1" x14ac:dyDescent="0.25">
      <c r="A90" s="9" t="s">
        <v>30</v>
      </c>
      <c r="B90" s="7"/>
      <c r="C90" s="7">
        <v>342</v>
      </c>
      <c r="D90" s="7">
        <v>200</v>
      </c>
      <c r="E90" s="8">
        <v>0.2</v>
      </c>
      <c r="F90" s="8">
        <v>0.2</v>
      </c>
      <c r="G90" s="8">
        <v>22.3</v>
      </c>
      <c r="H90" s="8">
        <v>110</v>
      </c>
      <c r="I90" s="8">
        <v>12</v>
      </c>
      <c r="J90" s="8">
        <v>0</v>
      </c>
      <c r="K90" s="8">
        <v>0.8</v>
      </c>
      <c r="L90" s="8">
        <v>2.4</v>
      </c>
      <c r="M90" s="8">
        <v>0.02</v>
      </c>
      <c r="N90" s="8">
        <v>0</v>
      </c>
      <c r="O90" s="10">
        <v>0</v>
      </c>
      <c r="P90" s="79"/>
    </row>
    <row r="91" spans="1:16" x14ac:dyDescent="0.25">
      <c r="A91" s="13" t="s">
        <v>14</v>
      </c>
      <c r="B91" s="6"/>
      <c r="C91" s="6" t="s">
        <v>42</v>
      </c>
      <c r="D91" s="12">
        <v>20</v>
      </c>
      <c r="E91" s="8">
        <v>1.58</v>
      </c>
      <c r="F91" s="8">
        <v>0.2</v>
      </c>
      <c r="G91" s="8">
        <v>9.66</v>
      </c>
      <c r="H91" s="8">
        <v>46.76</v>
      </c>
      <c r="I91" s="8">
        <v>4.5999999999999996</v>
      </c>
      <c r="J91" s="8">
        <v>6.6</v>
      </c>
      <c r="K91" s="8">
        <v>0.22</v>
      </c>
      <c r="L91" s="8">
        <v>17.399999999999999</v>
      </c>
      <c r="M91" s="8">
        <v>0.08</v>
      </c>
      <c r="N91" s="8">
        <v>0</v>
      </c>
      <c r="O91" s="10">
        <v>0</v>
      </c>
      <c r="P91" s="79"/>
    </row>
    <row r="92" spans="1:16" x14ac:dyDescent="0.25">
      <c r="A92" s="28" t="s">
        <v>12</v>
      </c>
      <c r="B92" s="55"/>
      <c r="C92" s="55"/>
      <c r="D92" s="19">
        <f t="shared" ref="D92:O92" si="2">SUM(D85:D91)</f>
        <v>740</v>
      </c>
      <c r="E92" s="20">
        <f t="shared" si="2"/>
        <v>22.14</v>
      </c>
      <c r="F92" s="20">
        <f t="shared" si="2"/>
        <v>25.14</v>
      </c>
      <c r="G92" s="20">
        <f t="shared" si="2"/>
        <v>84.168000000000006</v>
      </c>
      <c r="H92" s="20">
        <f t="shared" si="2"/>
        <v>677.06999999999994</v>
      </c>
      <c r="I92" s="20">
        <f t="shared" si="2"/>
        <v>257.9999999999992</v>
      </c>
      <c r="J92" s="20">
        <f t="shared" si="2"/>
        <v>73.669999999999987</v>
      </c>
      <c r="K92" s="20">
        <f t="shared" si="2"/>
        <v>5.05</v>
      </c>
      <c r="L92" s="20">
        <f t="shared" si="2"/>
        <v>244.3</v>
      </c>
      <c r="M92" s="20">
        <f t="shared" si="2"/>
        <v>0.49000000000000005</v>
      </c>
      <c r="N92" s="20">
        <f t="shared" si="2"/>
        <v>50.86</v>
      </c>
      <c r="O92" s="21">
        <f t="shared" si="2"/>
        <v>279.84000000000003</v>
      </c>
      <c r="P92" s="79"/>
    </row>
    <row r="93" spans="1:16" s="43" customFormat="1" x14ac:dyDescent="0.25">
      <c r="A93" s="67" t="s">
        <v>41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41"/>
    </row>
    <row r="94" spans="1:16" x14ac:dyDescent="0.25">
      <c r="A94" s="65" t="s">
        <v>51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79"/>
    </row>
    <row r="95" spans="1:16" x14ac:dyDescent="0.25">
      <c r="A95" s="9" t="s">
        <v>66</v>
      </c>
      <c r="B95" s="7"/>
      <c r="C95" s="7">
        <v>97</v>
      </c>
      <c r="D95" s="7">
        <v>200</v>
      </c>
      <c r="E95" s="36">
        <v>1.87</v>
      </c>
      <c r="F95" s="36">
        <v>2.2599999999999998</v>
      </c>
      <c r="G95" s="36">
        <v>13.31</v>
      </c>
      <c r="H95" s="36">
        <v>81</v>
      </c>
      <c r="I95" s="36">
        <v>20.68</v>
      </c>
      <c r="J95" s="36">
        <v>14.9</v>
      </c>
      <c r="K95" s="58">
        <v>0.94</v>
      </c>
      <c r="L95" s="7">
        <v>61.44</v>
      </c>
      <c r="M95" s="36">
        <v>0.11</v>
      </c>
      <c r="N95" s="36">
        <v>1.6</v>
      </c>
      <c r="O95" s="36">
        <v>0</v>
      </c>
      <c r="P95" s="79"/>
    </row>
    <row r="96" spans="1:16" x14ac:dyDescent="0.25">
      <c r="A96" s="15" t="s">
        <v>75</v>
      </c>
      <c r="B96" s="14"/>
      <c r="C96" s="14">
        <v>228</v>
      </c>
      <c r="D96" s="12">
        <v>10</v>
      </c>
      <c r="E96" s="8">
        <v>2.11</v>
      </c>
      <c r="F96" s="8">
        <v>1.36</v>
      </c>
      <c r="G96" s="8">
        <v>0</v>
      </c>
      <c r="H96" s="8">
        <v>20.67</v>
      </c>
      <c r="I96" s="8">
        <v>3.9</v>
      </c>
      <c r="J96" s="8">
        <v>2</v>
      </c>
      <c r="K96" s="8">
        <v>0.18</v>
      </c>
      <c r="L96" s="8">
        <v>14.3</v>
      </c>
      <c r="M96" s="8">
        <v>0.04</v>
      </c>
      <c r="N96" s="8">
        <v>0</v>
      </c>
      <c r="O96" s="10">
        <v>2.2799999999999998</v>
      </c>
      <c r="P96" s="79"/>
    </row>
    <row r="97" spans="1:16" ht="15.6" customHeight="1" x14ac:dyDescent="0.25">
      <c r="A97" s="5" t="s">
        <v>25</v>
      </c>
      <c r="B97" s="14"/>
      <c r="C97" s="22" t="s">
        <v>50</v>
      </c>
      <c r="D97" s="7">
        <v>90</v>
      </c>
      <c r="E97" s="8">
        <v>11.99</v>
      </c>
      <c r="F97" s="8">
        <v>12.05</v>
      </c>
      <c r="G97" s="8">
        <v>8.67</v>
      </c>
      <c r="H97" s="8">
        <v>188.9</v>
      </c>
      <c r="I97" s="8">
        <v>187.3</v>
      </c>
      <c r="J97" s="8">
        <v>21.1</v>
      </c>
      <c r="K97" s="8">
        <v>0.59</v>
      </c>
      <c r="L97" s="8">
        <v>77.7</v>
      </c>
      <c r="M97" s="8">
        <v>0.06</v>
      </c>
      <c r="N97" s="8">
        <v>0.82</v>
      </c>
      <c r="O97" s="10">
        <v>296.15000000000038</v>
      </c>
      <c r="P97" s="79"/>
    </row>
    <row r="98" spans="1:16" x14ac:dyDescent="0.25">
      <c r="A98" s="9" t="s">
        <v>17</v>
      </c>
      <c r="B98" s="7"/>
      <c r="C98" s="7">
        <v>304</v>
      </c>
      <c r="D98" s="7">
        <v>150</v>
      </c>
      <c r="E98" s="8">
        <v>3.67</v>
      </c>
      <c r="F98" s="8">
        <v>5.42</v>
      </c>
      <c r="G98" s="8">
        <v>36.67</v>
      </c>
      <c r="H98" s="8">
        <v>210.11</v>
      </c>
      <c r="I98" s="8">
        <v>19.77</v>
      </c>
      <c r="J98" s="8">
        <v>13.11</v>
      </c>
      <c r="K98" s="8">
        <v>0</v>
      </c>
      <c r="L98" s="8">
        <v>17.600000000000001</v>
      </c>
      <c r="M98" s="8">
        <v>0.05</v>
      </c>
      <c r="N98" s="8">
        <v>0</v>
      </c>
      <c r="O98" s="10">
        <v>0.15390000000000001</v>
      </c>
      <c r="P98" s="79"/>
    </row>
    <row r="99" spans="1:16" x14ac:dyDescent="0.25">
      <c r="A99" s="39" t="s">
        <v>57</v>
      </c>
      <c r="B99" s="38"/>
      <c r="C99" s="38">
        <v>47</v>
      </c>
      <c r="D99" s="38">
        <v>60</v>
      </c>
      <c r="E99" s="38">
        <v>1.03</v>
      </c>
      <c r="F99" s="38">
        <v>3.01</v>
      </c>
      <c r="G99" s="38">
        <v>5.0999999999999996</v>
      </c>
      <c r="H99" s="38">
        <v>51.62</v>
      </c>
      <c r="I99" s="38">
        <v>31.47</v>
      </c>
      <c r="J99" s="38">
        <v>7.64</v>
      </c>
      <c r="K99" s="38">
        <v>0.4</v>
      </c>
      <c r="L99" s="38">
        <v>20.45</v>
      </c>
      <c r="M99" s="38">
        <v>0.01</v>
      </c>
      <c r="N99" s="38">
        <v>11.93</v>
      </c>
      <c r="O99" s="38">
        <v>0</v>
      </c>
      <c r="P99" s="79"/>
    </row>
    <row r="100" spans="1:16" x14ac:dyDescent="0.25">
      <c r="A100" s="15" t="s">
        <v>16</v>
      </c>
      <c r="B100" s="14"/>
      <c r="C100" s="14">
        <v>377</v>
      </c>
      <c r="D100" s="7">
        <v>200</v>
      </c>
      <c r="E100" s="7">
        <v>0.13</v>
      </c>
      <c r="F100" s="7">
        <v>0.02</v>
      </c>
      <c r="G100" s="7">
        <v>10.25</v>
      </c>
      <c r="H100" s="7">
        <v>41.68</v>
      </c>
      <c r="I100" s="7">
        <v>14.05</v>
      </c>
      <c r="J100" s="7">
        <v>2.4</v>
      </c>
      <c r="K100" s="7">
        <v>0.38</v>
      </c>
      <c r="L100" s="7">
        <v>4.4000000000000004</v>
      </c>
      <c r="M100" s="7">
        <v>0</v>
      </c>
      <c r="N100" s="7">
        <v>2.83</v>
      </c>
      <c r="O100" s="23">
        <v>0</v>
      </c>
      <c r="P100" s="79"/>
    </row>
    <row r="101" spans="1:16" x14ac:dyDescent="0.25">
      <c r="A101" s="13" t="s">
        <v>14</v>
      </c>
      <c r="B101" s="14"/>
      <c r="C101" s="14" t="s">
        <v>42</v>
      </c>
      <c r="D101" s="12">
        <v>20</v>
      </c>
      <c r="E101" s="8">
        <v>1.58</v>
      </c>
      <c r="F101" s="8">
        <v>0.2</v>
      </c>
      <c r="G101" s="8">
        <v>9.66</v>
      </c>
      <c r="H101" s="8">
        <v>46.76</v>
      </c>
      <c r="I101" s="8">
        <v>4.5999999999999996</v>
      </c>
      <c r="J101" s="8">
        <v>6.6</v>
      </c>
      <c r="K101" s="8">
        <v>0.22</v>
      </c>
      <c r="L101" s="8">
        <v>17.399999999999999</v>
      </c>
      <c r="M101" s="8">
        <v>0.08</v>
      </c>
      <c r="N101" s="8">
        <v>0</v>
      </c>
      <c r="O101" s="10">
        <v>0</v>
      </c>
      <c r="P101" s="79"/>
    </row>
    <row r="102" spans="1:16" x14ac:dyDescent="0.25">
      <c r="A102" s="28" t="s">
        <v>12</v>
      </c>
      <c r="B102" s="55"/>
      <c r="C102" s="55"/>
      <c r="D102" s="20">
        <f t="shared" ref="D102:O102" si="3">SUM(D95:D101)</f>
        <v>730</v>
      </c>
      <c r="E102" s="20">
        <f t="shared" si="3"/>
        <v>22.380000000000003</v>
      </c>
      <c r="F102" s="20">
        <f t="shared" si="3"/>
        <v>24.32</v>
      </c>
      <c r="G102" s="20">
        <f t="shared" si="3"/>
        <v>83.66</v>
      </c>
      <c r="H102" s="20">
        <f t="shared" si="3"/>
        <v>640.7399999999999</v>
      </c>
      <c r="I102" s="20">
        <f t="shared" si="3"/>
        <v>281.77000000000004</v>
      </c>
      <c r="J102" s="20">
        <f t="shared" si="3"/>
        <v>67.75</v>
      </c>
      <c r="K102" s="20">
        <f t="shared" si="3"/>
        <v>2.71</v>
      </c>
      <c r="L102" s="20">
        <f t="shared" si="3"/>
        <v>213.29</v>
      </c>
      <c r="M102" s="20">
        <f t="shared" si="3"/>
        <v>0.35000000000000003</v>
      </c>
      <c r="N102" s="20">
        <f t="shared" si="3"/>
        <v>17.18</v>
      </c>
      <c r="O102" s="20">
        <f t="shared" si="3"/>
        <v>298.58390000000037</v>
      </c>
      <c r="P102" s="79"/>
    </row>
    <row r="103" spans="1:16" ht="13.9" customHeight="1" x14ac:dyDescent="0.25">
      <c r="A103" s="81" t="s">
        <v>54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</row>
  </sheetData>
  <mergeCells count="39">
    <mergeCell ref="A2:P3"/>
    <mergeCell ref="A103:P103"/>
    <mergeCell ref="A27:O27"/>
    <mergeCell ref="A17:O17"/>
    <mergeCell ref="A26:O26"/>
    <mergeCell ref="A4:A5"/>
    <mergeCell ref="D4:D5"/>
    <mergeCell ref="P84:P92"/>
    <mergeCell ref="P94:P102"/>
    <mergeCell ref="P65:P72"/>
    <mergeCell ref="P74:P82"/>
    <mergeCell ref="P56:P63"/>
    <mergeCell ref="A35:O35"/>
    <mergeCell ref="A45:O45"/>
    <mergeCell ref="P7:P15"/>
    <mergeCell ref="P46:P54"/>
    <mergeCell ref="P36:P44"/>
    <mergeCell ref="P17:P25"/>
    <mergeCell ref="P27:P34"/>
    <mergeCell ref="A36:O36"/>
    <mergeCell ref="A46:O46"/>
    <mergeCell ref="A6:O6"/>
    <mergeCell ref="A7:O7"/>
    <mergeCell ref="A16:O16"/>
    <mergeCell ref="B4:B5"/>
    <mergeCell ref="C4:C5"/>
    <mergeCell ref="E4:H4"/>
    <mergeCell ref="I4:L4"/>
    <mergeCell ref="M4:O4"/>
    <mergeCell ref="A65:O65"/>
    <mergeCell ref="A73:O73"/>
    <mergeCell ref="A55:O55"/>
    <mergeCell ref="A56:O56"/>
    <mergeCell ref="A64:O64"/>
    <mergeCell ref="A94:O94"/>
    <mergeCell ref="A74:O74"/>
    <mergeCell ref="A83:O83"/>
    <mergeCell ref="A84:O84"/>
    <mergeCell ref="A93:O93"/>
  </mergeCells>
  <pageMargins left="0.51181102362204722" right="0.31496062992125984" top="0.51181102362204722" bottom="0.43307086614173229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7-11</vt:lpstr>
      <vt:lpstr>'7-11'!Область_печати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2024-09-11T00:48:16Z</dcterms:modified>
</cp:coreProperties>
</file>